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showInkAnnotation="0" defaultThemeVersion="124226"/>
  <xr:revisionPtr revIDLastSave="0" documentId="13_ncr:1_{070C4B0D-4D78-49A0-A6D6-7FB6BC53CA28}" xr6:coauthVersionLast="34" xr6:coauthVersionMax="34" xr10:uidLastSave="{00000000-0000-0000-0000-000000000000}"/>
  <bookViews>
    <workbookView xWindow="120" yWindow="45" windowWidth="15135" windowHeight="8130" tabRatio="834" xr2:uid="{00000000-000D-0000-FFFF-FFFF00000000}"/>
  </bookViews>
  <sheets>
    <sheet name="Control" sheetId="15" r:id="rId1"/>
    <sheet name="Datos" sheetId="14" r:id="rId2"/>
    <sheet name="Grafica Carta X" sheetId="13" r:id="rId3"/>
  </sheets>
  <calcPr calcId="179017"/>
</workbook>
</file>

<file path=xl/calcChain.xml><?xml version="1.0" encoding="utf-8"?>
<calcChain xmlns="http://schemas.openxmlformats.org/spreadsheetml/2006/main">
  <c r="E37" i="14" l="1"/>
  <c r="D13" i="14" l="1"/>
  <c r="D12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11" i="14"/>
  <c r="E39" i="14" l="1"/>
  <c r="E38" i="14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l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E40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Insertar el número de servicios que integran la muestra.</t>
        </r>
      </text>
    </comment>
    <comment ref="B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  <comment ref="C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Insertar el índice de satisfacción  obtenido en cada muestra. Inserte solo valores numéricos y en orden continuo (no saltar renglones).
</t>
        </r>
      </text>
    </comment>
    <comment ref="D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</commentList>
</comments>
</file>

<file path=xl/sharedStrings.xml><?xml version="1.0" encoding="utf-8"?>
<sst xmlns="http://schemas.openxmlformats.org/spreadsheetml/2006/main" count="58" uniqueCount="55">
  <si>
    <t>DATOS DE ENTRADA</t>
  </si>
  <si>
    <t>Característica a monitorear:</t>
  </si>
  <si>
    <t>Tipo de carta de control a utilizar:</t>
  </si>
  <si>
    <t>servicios del laboratorio</t>
  </si>
  <si>
    <t>Número de muestras =</t>
  </si>
  <si>
    <t>Límite de control superior (LCS) =</t>
  </si>
  <si>
    <t>Límite de control inferior (LCI) =</t>
  </si>
  <si>
    <t>Línea de control central (LC) =</t>
  </si>
  <si>
    <t>Índice de satisfacción del cliente</t>
  </si>
  <si>
    <t>RM</t>
  </si>
  <si>
    <t>---</t>
  </si>
  <si>
    <t>Índice de satisfacción</t>
  </si>
  <si>
    <t>Tipo "X-RM" de rangos móviles</t>
  </si>
  <si>
    <t>Identificación:</t>
  </si>
  <si>
    <t xml:space="preserve">Inicio de vigencia: 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</si>
  <si>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</si>
  <si>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</si>
  <si>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</si>
  <si>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</si>
  <si>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</si>
  <si>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</si>
  <si>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</si>
  <si>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Revisó: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</si>
  <si>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</si>
  <si>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</si>
  <si>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</si>
  <si>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</si>
  <si>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</si>
  <si>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</si>
  <si>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</si>
  <si>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</si>
  <si>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</si>
  <si>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</si>
  <si>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</si>
  <si>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</si>
  <si>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</si>
  <si>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ÍNDICE DE SATISFACCIÓN DEL CLIENTE</t>
  </si>
  <si>
    <t>Página 2 de 3</t>
  </si>
  <si>
    <t>Tamaño de muestra estadística:</t>
  </si>
  <si>
    <t>Muestra estadística      No.</t>
  </si>
  <si>
    <t>SOFT-GC-005</t>
  </si>
  <si>
    <t>AOXLAB S.A.S</t>
  </si>
  <si>
    <r>
      <t xml:space="preserve">Copia controlada No. : </t>
    </r>
    <r>
      <rPr>
        <b/>
        <u/>
        <sz val="12"/>
        <rFont val="Arial"/>
        <family val="2"/>
      </rPr>
      <t>1</t>
    </r>
  </si>
  <si>
    <t>Mabel Elena Avila C</t>
  </si>
  <si>
    <t>Líder de Calidad</t>
  </si>
  <si>
    <t>Yasmín E. Lopera Pérez</t>
  </si>
  <si>
    <t xml:space="preserve">Director Técnico </t>
  </si>
  <si>
    <t xml:space="preserve">Gerente </t>
  </si>
  <si>
    <t>MEAC</t>
  </si>
  <si>
    <t>YELP</t>
  </si>
  <si>
    <t>Página 1 de 1</t>
  </si>
  <si>
    <t xml:space="preserve">Formato de carta de control tipo X-RM para índice de satisfacción del cliente </t>
  </si>
  <si>
    <t xml:space="preserve">SOFT-GC-005 Formato de carta de control tipo X-RM para índice de satisfacción del cliente </t>
  </si>
  <si>
    <r>
      <t xml:space="preserve">Revisión: </t>
    </r>
    <r>
      <rPr>
        <sz val="10"/>
        <color theme="3"/>
        <rFont val="Arial"/>
        <family val="2"/>
      </rPr>
      <t>1</t>
    </r>
  </si>
  <si>
    <t>http://107.190.139.42/~aoxlabsgc/sig/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</si>
</sst>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25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 applyProtection="1">
      <alignment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4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</xf>
    <xf numFmtId="1" fontId="9" fillId="0" borderId="11" xfId="0" applyNumberFormat="1" applyFont="1" applyBorder="1" applyAlignment="1" applyProtection="1">
      <alignment horizontal="center"/>
      <protection locked="0"/>
    </xf>
    <xf numFmtId="2" fontId="18" fillId="0" borderId="8" xfId="0" quotePrefix="1" applyNumberFormat="1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/>
    </xf>
    <xf numFmtId="1" fontId="9" fillId="0" borderId="7" xfId="0" applyNumberFormat="1" applyFont="1" applyBorder="1" applyAlignment="1" applyProtection="1">
      <alignment horizontal="center"/>
      <protection locked="0"/>
    </xf>
    <xf numFmtId="2" fontId="18" fillId="0" borderId="9" xfId="0" applyNumberFormat="1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/>
    </xf>
    <xf numFmtId="1" fontId="9" fillId="0" borderId="12" xfId="0" applyNumberFormat="1" applyFont="1" applyBorder="1" applyAlignment="1" applyProtection="1">
      <alignment horizontal="center"/>
      <protection locked="0"/>
    </xf>
    <xf numFmtId="2" fontId="18" fillId="0" borderId="10" xfId="0" applyNumberFormat="1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165" fontId="14" fillId="0" borderId="20" xfId="0" applyNumberFormat="1" applyFont="1" applyBorder="1" applyAlignment="1">
      <alignment horizontal="center" vertical="center" wrapText="1"/>
    </xf>
    <xf numFmtId="165" fontId="23" fillId="0" borderId="20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165" fontId="20" fillId="0" borderId="24" xfId="0" applyNumberFormat="1" applyFont="1" applyBorder="1" applyAlignment="1">
      <alignment horizontal="left" vertical="center" wrapText="1"/>
    </xf>
    <xf numFmtId="165" fontId="20" fillId="0" borderId="2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4" fillId="0" borderId="20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lang="es-ES" sz="1800">
                <a:latin typeface="Arial" pitchFamily="34" charset="0"/>
                <a:cs typeface="Arial" pitchFamily="34" charset="0"/>
              </a:defRPr>
            </a:pPr>
            <a:r>
              <a:rPr lang="es-ES" sz="1800">
                <a:latin typeface="Arial" pitchFamily="34" charset="0"/>
                <a:cs typeface="Arial" pitchFamily="34" charset="0"/>
              </a:rPr>
              <a:t>Carta</a:t>
            </a:r>
            <a:r>
              <a:rPr lang="es-ES" sz="1800" baseline="0">
                <a:latin typeface="Arial" pitchFamily="34" charset="0"/>
                <a:cs typeface="Arial" pitchFamily="34" charset="0"/>
              </a:rPr>
              <a:t> de control de índice de satisfacción del cliente</a:t>
            </a:r>
            <a:endParaRPr lang="es-ES" sz="18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8688277527989958"/>
          <c:y val="1.29742359755659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04619933472971"/>
          <c:y val="0.11926179276086359"/>
          <c:w val="0.83045813129055002"/>
          <c:h val="0.75020981185414093"/>
        </c:manualLayout>
      </c:layout>
      <c:scatterChart>
        <c:scatterStyle val="lineMarker"/>
        <c:varyColors val="0"/>
        <c:ser>
          <c:idx val="0"/>
          <c:order val="0"/>
          <c:tx>
            <c:v>Datos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ysClr val="windowText" lastClr="000000">
                  <a:lumMod val="95000"/>
                  <a:lumOff val="5000"/>
                </a:sysClr>
              </a:solidFill>
            </c:spPr>
          </c:marker>
          <c:xVal>
            <c:numRef>
              <c:f>Datos!$B$10:$B$34</c:f>
            </c:numRef>
          </c:xVal>
          <c:yVal>
            <c:numRef>
              <c:f>Datos!$C$10:$C$34</c:f>
              <c:numCache>
                <c:formatCode>0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C3-4821-A4C2-1A537E0D74F9}"/>
            </c:ext>
          </c:extLst>
        </c:ser>
        <c:ser>
          <c:idx val="3"/>
          <c:order val="1"/>
          <c:tx>
            <c:v>LC</c:v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(Datos!$D$40,Datos!$E$40)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(Datos!$E$37,Datos!$E$37)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C3-4821-A4C2-1A537E0D74F9}"/>
            </c:ext>
          </c:extLst>
        </c:ser>
        <c:ser>
          <c:idx val="2"/>
          <c:order val="2"/>
          <c:tx>
            <c:v>LCI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(Datos!$D$40,Datos!$E$40)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(Datos!$E$38,Datos!$E$38)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C3-4821-A4C2-1A537E0D74F9}"/>
            </c:ext>
          </c:extLst>
        </c:ser>
        <c:ser>
          <c:idx val="1"/>
          <c:order val="3"/>
          <c:tx>
            <c:v>LCS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(Datos!$D$40,Datos!$E$40)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(Datos!$E$39,Datos!$E$39)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C3-4821-A4C2-1A537E0D7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33472"/>
        <c:axId val="75519872"/>
      </c:scatterChart>
      <c:valAx>
        <c:axId val="73833472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>
                    <a:latin typeface="Arial" pitchFamily="34" charset="0"/>
                    <a:cs typeface="Arial" pitchFamily="34" charset="0"/>
                  </a:rPr>
                  <a:t>Número de muestra o periodo</a:t>
                </a:r>
              </a:p>
            </c:rich>
          </c:tx>
          <c:layout>
            <c:manualLayout>
              <c:xMode val="edge"/>
              <c:yMode val="edge"/>
              <c:x val="0.40313273320449206"/>
              <c:y val="0.91287819151844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75519872"/>
        <c:crosses val="autoZero"/>
        <c:crossBetween val="midCat"/>
        <c:majorUnit val="5"/>
        <c:minorUnit val="1"/>
      </c:valAx>
      <c:valAx>
        <c:axId val="755198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 baseline="0">
                    <a:latin typeface="Arial" pitchFamily="34" charset="0"/>
                    <a:cs typeface="Arial" pitchFamily="34" charset="0"/>
                  </a:rPr>
                  <a:t>Índice de satisfacción del cliente</a:t>
                </a:r>
                <a:endParaRPr lang="es-ES" sz="140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3864095734698988E-2"/>
              <c:y val="0.2689715799313195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73833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05689963908981"/>
          <c:y val="1.3325952447307324E-3"/>
          <c:w val="0.15294310036091077"/>
          <c:h val="0.1341910859276861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lang="es-ES" sz="1200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sheetProtection password="BB2D" content="1" objects="1"/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848283</xdr:colOff>
      <xdr:row>3</xdr:row>
      <xdr:rowOff>76201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D27737D8-82A4-4304-BAD1-08D1C2509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304799</xdr:colOff>
      <xdr:row>18</xdr:row>
      <xdr:rowOff>57150</xdr:rowOff>
    </xdr:from>
    <xdr:to>
      <xdr:col>5</xdr:col>
      <xdr:colOff>1132204</xdr:colOff>
      <xdr:row>18</xdr:row>
      <xdr:rowOff>371475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E246DD-4967-4B6B-8B01-F0372D43E5A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4" y="3695700"/>
          <a:ext cx="82740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314325</xdr:colOff>
      <xdr:row>19</xdr:row>
      <xdr:rowOff>76200</xdr:rowOff>
    </xdr:from>
    <xdr:to>
      <xdr:col>5</xdr:col>
      <xdr:colOff>1141730</xdr:colOff>
      <xdr:row>19</xdr:row>
      <xdr:rowOff>390525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95B958-611C-40A7-8330-7DD4150E03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4152900"/>
          <a:ext cx="82740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476249</xdr:colOff>
      <xdr:row>17</xdr:row>
      <xdr:rowOff>47624</xdr:rowOff>
    </xdr:from>
    <xdr:to>
      <xdr:col>5</xdr:col>
      <xdr:colOff>1019174</xdr:colOff>
      <xdr:row>17</xdr:row>
      <xdr:rowOff>371475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6D3C04-929F-4B3E-A18A-52ED31FB862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4" y="3238499"/>
          <a:ext cx="542925" cy="3238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0.11046</cdr:x>
      <cdr:y>0.96327</cdr:y>
    </cdr:from>
    <cdr:to>
      <cdr:x>0.97554</cdr:x>
      <cdr:y>0.99854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27113" y="5849144"/>
          <a:ext cx="8044190" cy="214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Documento controlado, prohibida su reproducción parcial o total sin autorización.                                                    Página </a:t>
          </a:r>
          <a:r>
            <a:rPr lang="es-MX" sz="1100" baseline="0"/>
            <a:t> 3 </a:t>
          </a:r>
          <a:r>
            <a:rPr lang="es-MX" sz="1100"/>
            <a:t>de 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topLeftCell="A16" zoomScaleNormal="100" workbookViewId="0">
      <selection activeCell="A17" sqref="A17:G21"/>
    </sheetView>
  </sheetViews>
  <sheetFormatPr baseColWidth="10" defaultRowHeight="14.25" x14ac:dyDescent="0.25"/>
  <cols>
    <col min="1" max="1" width="9.85546875" style="8" customWidth="1"/>
    <col min="2" max="2" width="13" style="8" customWidth="1"/>
    <col min="3" max="3" width="20.140625" style="8" customWidth="1"/>
    <col min="4" max="4" width="23.28515625" style="8" customWidth="1"/>
    <col min="5" max="5" width="15.28515625" style="8" customWidth="1"/>
    <col min="6" max="6" width="21.7109375" style="8" customWidth="1"/>
    <col min="7" max="7" width="13.28515625" style="8" customWidth="1"/>
    <col min="8" max="16384" width="11.42578125" style="8"/>
  </cols>
  <sheetData>
    <row r="1" spans="1:7" x14ac:dyDescent="0.25">
      <c r="A1" s="33"/>
      <c r="B1" s="33"/>
      <c r="C1" s="34" t="s">
        <v>51</v>
      </c>
      <c r="D1" s="35"/>
      <c r="E1" s="35"/>
      <c r="F1" s="38" t="s">
        <v>13</v>
      </c>
      <c r="G1" s="39"/>
    </row>
    <row r="2" spans="1:7" x14ac:dyDescent="0.25">
      <c r="A2" s="33"/>
      <c r="B2" s="33"/>
      <c r="C2" s="36"/>
      <c r="D2" s="37"/>
      <c r="E2" s="37"/>
      <c r="F2" s="40" t="s">
        <v>40</v>
      </c>
      <c r="G2" s="41"/>
    </row>
    <row r="3" spans="1:7" x14ac:dyDescent="0.25">
      <c r="A3" s="33"/>
      <c r="B3" s="33"/>
      <c r="C3" s="36"/>
      <c r="D3" s="37"/>
      <c r="E3" s="37"/>
      <c r="F3" s="42" t="s">
        <v>53</v>
      </c>
      <c r="G3" s="43"/>
    </row>
    <row r="4" spans="1:7" x14ac:dyDescent="0.25">
      <c r="A4" s="33"/>
      <c r="B4" s="33"/>
      <c r="C4" s="44" t="s">
        <v>41</v>
      </c>
      <c r="D4" s="45"/>
      <c r="E4" s="45"/>
      <c r="F4" s="48" t="s">
        <v>14</v>
      </c>
      <c r="G4" s="49"/>
    </row>
    <row r="5" spans="1:7" x14ac:dyDescent="0.25">
      <c r="A5" s="33"/>
      <c r="B5" s="33"/>
      <c r="C5" s="46"/>
      <c r="D5" s="47"/>
      <c r="E5" s="47"/>
      <c r="F5" s="50">
        <v>42948</v>
      </c>
      <c r="G5" s="51"/>
    </row>
    <row r="10" spans="1:7" ht="20.25" x14ac:dyDescent="0.25">
      <c r="A10" s="52" t="s">
        <v>15</v>
      </c>
      <c r="B10" s="52"/>
      <c r="C10" s="52"/>
      <c r="D10" s="52"/>
      <c r="E10" s="52"/>
      <c r="F10" s="52"/>
      <c r="G10" s="52"/>
    </row>
    <row r="11" spans="1:7" ht="6" customHeight="1" x14ac:dyDescent="0.25">
      <c r="A11" s="53" t="s">
        <v>16</v>
      </c>
      <c r="B11" s="53"/>
      <c r="C11" s="53"/>
      <c r="D11" s="53"/>
      <c r="E11" s="53"/>
      <c r="F11" s="53"/>
      <c r="G11" s="53"/>
    </row>
    <row r="12" spans="1:7" ht="15.75" x14ac:dyDescent="0.25">
      <c r="A12" s="54" t="s">
        <v>52</v>
      </c>
      <c r="B12" s="54"/>
      <c r="C12" s="54"/>
      <c r="D12" s="54"/>
      <c r="E12" s="54"/>
      <c r="F12" s="54"/>
      <c r="G12" s="54"/>
    </row>
    <row r="13" spans="1:7" ht="10.5" customHeight="1" x14ac:dyDescent="0.25">
      <c r="A13" s="9"/>
    </row>
    <row r="14" spans="1:7" ht="15.75" x14ac:dyDescent="0.25">
      <c r="A14" s="55" t="s">
        <v>42</v>
      </c>
      <c r="B14" s="55"/>
      <c r="C14" s="55"/>
      <c r="D14" s="55"/>
      <c r="E14" s="55"/>
      <c r="F14" s="55"/>
      <c r="G14" s="55"/>
    </row>
    <row r="17" spans="1:7" ht="26.25" customHeight="1" x14ac:dyDescent="0.25">
      <c r="A17" s="10"/>
      <c r="B17" s="56" t="s">
        <v>17</v>
      </c>
      <c r="C17" s="56"/>
      <c r="D17" s="56" t="s">
        <v>18</v>
      </c>
      <c r="E17" s="56"/>
      <c r="F17" s="31" t="s">
        <v>19</v>
      </c>
      <c r="G17" s="31" t="s">
        <v>20</v>
      </c>
    </row>
    <row r="18" spans="1:7" ht="35.25" customHeight="1" x14ac:dyDescent="0.25">
      <c r="A18" s="10" t="s">
        <v>21</v>
      </c>
      <c r="B18" s="59" t="s">
        <v>43</v>
      </c>
      <c r="C18" s="59"/>
      <c r="D18" s="56" t="s">
        <v>44</v>
      </c>
      <c r="E18" s="56"/>
      <c r="F18" s="31"/>
      <c r="G18" s="29">
        <v>42948</v>
      </c>
    </row>
    <row r="19" spans="1:7" ht="34.5" customHeight="1" x14ac:dyDescent="0.25">
      <c r="A19" s="10" t="s">
        <v>22</v>
      </c>
      <c r="B19" s="59" t="s">
        <v>45</v>
      </c>
      <c r="C19" s="59"/>
      <c r="D19" s="56" t="s">
        <v>46</v>
      </c>
      <c r="E19" s="56"/>
      <c r="F19" s="31"/>
      <c r="G19" s="29">
        <v>42948</v>
      </c>
    </row>
    <row r="20" spans="1:7" ht="40.5" customHeight="1" x14ac:dyDescent="0.25">
      <c r="A20" s="10" t="s">
        <v>23</v>
      </c>
      <c r="B20" s="59" t="s">
        <v>45</v>
      </c>
      <c r="C20" s="59"/>
      <c r="D20" s="56" t="s">
        <v>47</v>
      </c>
      <c r="E20" s="56"/>
      <c r="F20" s="31"/>
      <c r="G20" s="29">
        <v>42948</v>
      </c>
    </row>
    <row r="21" spans="1:7" ht="15" customHeight="1" x14ac:dyDescent="0.25">
      <c r="A21" s="60" t="s">
        <v>24</v>
      </c>
      <c r="B21" s="60"/>
      <c r="C21" s="60"/>
      <c r="D21" s="79" t="s">
        <v>54</v>
      </c>
      <c r="E21" s="56"/>
      <c r="F21" s="56"/>
      <c r="G21" s="56"/>
    </row>
    <row r="24" spans="1:7" ht="15.75" x14ac:dyDescent="0.25">
      <c r="A24" s="54" t="s">
        <v>25</v>
      </c>
      <c r="B24" s="54"/>
      <c r="C24" s="54"/>
      <c r="D24" s="54"/>
      <c r="E24" s="54"/>
      <c r="F24" s="54"/>
      <c r="G24" s="54"/>
    </row>
    <row r="26" spans="1:7" x14ac:dyDescent="0.25">
      <c r="A26" s="32" t="s">
        <v>26</v>
      </c>
      <c r="B26" s="61" t="s">
        <v>27</v>
      </c>
      <c r="C26" s="32" t="s">
        <v>28</v>
      </c>
      <c r="D26" s="32" t="s">
        <v>29</v>
      </c>
      <c r="E26" s="32" t="s">
        <v>30</v>
      </c>
      <c r="F26" s="32" t="s">
        <v>31</v>
      </c>
      <c r="G26" s="32" t="s">
        <v>32</v>
      </c>
    </row>
    <row r="27" spans="1:7" ht="24" customHeight="1" x14ac:dyDescent="0.25">
      <c r="A27" s="32"/>
      <c r="B27" s="62"/>
      <c r="C27" s="32"/>
      <c r="D27" s="32"/>
      <c r="E27" s="32"/>
      <c r="F27" s="32"/>
      <c r="G27" s="32"/>
    </row>
    <row r="28" spans="1:7" x14ac:dyDescent="0.25">
      <c r="A28" s="27" t="s">
        <v>33</v>
      </c>
      <c r="B28" s="30">
        <v>42948</v>
      </c>
      <c r="C28" s="27">
        <v>1</v>
      </c>
      <c r="D28" s="28" t="s">
        <v>34</v>
      </c>
      <c r="E28" s="27" t="s">
        <v>48</v>
      </c>
      <c r="F28" s="27" t="s">
        <v>49</v>
      </c>
      <c r="G28" s="27" t="s">
        <v>49</v>
      </c>
    </row>
    <row r="29" spans="1:7" x14ac:dyDescent="0.25">
      <c r="A29" s="11"/>
      <c r="B29" s="11"/>
      <c r="C29" s="11"/>
      <c r="D29" s="12"/>
      <c r="E29" s="11"/>
      <c r="F29" s="11"/>
      <c r="G29" s="11"/>
    </row>
    <row r="32" spans="1:7" x14ac:dyDescent="0.25">
      <c r="A32" s="57" t="s">
        <v>35</v>
      </c>
      <c r="B32" s="57"/>
      <c r="C32" s="57"/>
      <c r="D32" s="57"/>
      <c r="E32" s="57"/>
      <c r="F32" s="58" t="s">
        <v>50</v>
      </c>
      <c r="G32" s="58"/>
    </row>
  </sheetData>
  <sheetProtection selectLockedCells="1"/>
  <mergeCells count="32">
    <mergeCell ref="A32:E32"/>
    <mergeCell ref="F32:G32"/>
    <mergeCell ref="B18:C18"/>
    <mergeCell ref="D18:E18"/>
    <mergeCell ref="B19:C19"/>
    <mergeCell ref="D19:E19"/>
    <mergeCell ref="B20:C20"/>
    <mergeCell ref="D20:E20"/>
    <mergeCell ref="A21:C21"/>
    <mergeCell ref="D21:G21"/>
    <mergeCell ref="A24:G24"/>
    <mergeCell ref="A26:A27"/>
    <mergeCell ref="B26:B27"/>
    <mergeCell ref="C26:C27"/>
    <mergeCell ref="D26:D27"/>
    <mergeCell ref="E26:E27"/>
    <mergeCell ref="F26:F27"/>
    <mergeCell ref="G26:G27"/>
    <mergeCell ref="A1:B5"/>
    <mergeCell ref="C1:E3"/>
    <mergeCell ref="F1:G1"/>
    <mergeCell ref="F2:G2"/>
    <mergeCell ref="F3:G3"/>
    <mergeCell ref="C4:E5"/>
    <mergeCell ref="F4:G4"/>
    <mergeCell ref="F5:G5"/>
    <mergeCell ref="A10:G10"/>
    <mergeCell ref="A11:G11"/>
    <mergeCell ref="A12:G12"/>
    <mergeCell ref="A14:G14"/>
    <mergeCell ref="B17:C17"/>
    <mergeCell ref="D17:E17"/>
  </mergeCells>
  <hyperlinks>
    <hyperlink ref="D21" r:id="rId1" xr:uid="{E7185C81-46F7-4266-8886-C253D0A0DDE9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showGridLines="0" zoomScale="120" zoomScaleNormal="120" workbookViewId="0">
      <selection activeCell="C19" sqref="C19"/>
    </sheetView>
  </sheetViews>
  <sheetFormatPr baseColWidth="10" defaultRowHeight="14.25" x14ac:dyDescent="0.25"/>
  <cols>
    <col min="1" max="1" width="3.28515625" style="1" customWidth="1"/>
    <col min="2" max="2" width="11.42578125" style="1"/>
    <col min="3" max="3" width="13.7109375" style="1" customWidth="1"/>
    <col min="4" max="4" width="12.7109375" style="1" customWidth="1"/>
    <col min="5" max="5" width="12.85546875" style="1" customWidth="1"/>
    <col min="6" max="7" width="11.42578125" style="1"/>
    <col min="8" max="8" width="5.5703125" style="1" customWidth="1"/>
    <col min="9" max="16384" width="11.42578125" style="1"/>
  </cols>
  <sheetData>
    <row r="1" spans="2:8" ht="20.25" x14ac:dyDescent="0.25">
      <c r="B1" s="66" t="s">
        <v>36</v>
      </c>
      <c r="C1" s="66"/>
      <c r="D1" s="66"/>
      <c r="E1" s="66"/>
      <c r="F1" s="66"/>
      <c r="G1" s="66"/>
      <c r="H1" s="66"/>
    </row>
    <row r="2" spans="2:8" ht="15" thickBot="1" x14ac:dyDescent="0.3"/>
    <row r="3" spans="2:8" ht="15.75" thickBot="1" x14ac:dyDescent="0.3">
      <c r="B3" s="63" t="s">
        <v>0</v>
      </c>
      <c r="C3" s="64"/>
      <c r="D3" s="64"/>
      <c r="E3" s="64"/>
      <c r="F3" s="64"/>
      <c r="G3" s="65"/>
    </row>
    <row r="4" spans="2:8" ht="15" x14ac:dyDescent="0.25">
      <c r="B4" s="67" t="s">
        <v>1</v>
      </c>
      <c r="C4" s="68"/>
      <c r="D4" s="68"/>
      <c r="E4" s="73" t="s">
        <v>8</v>
      </c>
      <c r="F4" s="73"/>
      <c r="G4" s="74"/>
    </row>
    <row r="5" spans="2:8" ht="15" x14ac:dyDescent="0.25">
      <c r="B5" s="69" t="s">
        <v>2</v>
      </c>
      <c r="C5" s="70"/>
      <c r="D5" s="70"/>
      <c r="E5" s="75" t="s">
        <v>12</v>
      </c>
      <c r="F5" s="75"/>
      <c r="G5" s="76"/>
    </row>
    <row r="6" spans="2:8" ht="15.75" thickBot="1" x14ac:dyDescent="0.3">
      <c r="B6" s="71" t="s">
        <v>38</v>
      </c>
      <c r="C6" s="72"/>
      <c r="D6" s="72"/>
      <c r="E6" s="26">
        <v>10</v>
      </c>
      <c r="F6" s="77" t="s">
        <v>3</v>
      </c>
      <c r="G6" s="78"/>
    </row>
    <row r="8" spans="2:8" ht="15" thickBot="1" x14ac:dyDescent="0.3"/>
    <row r="9" spans="2:8" ht="38.25" customHeight="1" thickBot="1" x14ac:dyDescent="0.3">
      <c r="B9" s="14" t="s">
        <v>39</v>
      </c>
      <c r="C9" s="15" t="s">
        <v>11</v>
      </c>
      <c r="D9" s="16" t="s">
        <v>9</v>
      </c>
    </row>
    <row r="10" spans="2:8" x14ac:dyDescent="0.2">
      <c r="B10" s="17" t="str">
        <f>IF(ISBLANK(C10),"",1)</f>
        <v/>
      </c>
      <c r="C10" s="18"/>
      <c r="D10" s="19" t="s">
        <v>10</v>
      </c>
    </row>
    <row r="11" spans="2:8" x14ac:dyDescent="0.2">
      <c r="B11" s="20" t="str">
        <f t="shared" ref="B11:B29" si="0">IF(ISBLANK(C11),"",B10+1)</f>
        <v/>
      </c>
      <c r="C11" s="21"/>
      <c r="D11" s="22" t="str">
        <f>IF(ISERROR(ABS(IF(ISBLANK(C10)," ",C10)-IF(ISBLANK(C11)," ",C11)))," ",ABS(C10-C11))</f>
        <v xml:space="preserve"> </v>
      </c>
    </row>
    <row r="12" spans="2:8" x14ac:dyDescent="0.2">
      <c r="B12" s="20" t="str">
        <f t="shared" si="0"/>
        <v/>
      </c>
      <c r="C12" s="21"/>
      <c r="D12" s="22" t="str">
        <f t="shared" ref="D12:D34" si="1">IF(ISERROR(ABS(IF(ISBLANK(C11)," ",C11)-IF(ISBLANK(C12)," ",C12)))," ",ABS(C11-C12))</f>
        <v xml:space="preserve"> </v>
      </c>
    </row>
    <row r="13" spans="2:8" x14ac:dyDescent="0.2">
      <c r="B13" s="20" t="str">
        <f t="shared" si="0"/>
        <v/>
      </c>
      <c r="C13" s="21"/>
      <c r="D13" s="22" t="str">
        <f>IF(ISERROR(ABS(IF(ISBLANK(C12)," ",C12)-IF(ISBLANK(C13)," ",C13)))," ",ABS(C12-C13))</f>
        <v xml:space="preserve"> </v>
      </c>
    </row>
    <row r="14" spans="2:8" x14ac:dyDescent="0.2">
      <c r="B14" s="20" t="str">
        <f t="shared" si="0"/>
        <v/>
      </c>
      <c r="C14" s="21"/>
      <c r="D14" s="22" t="str">
        <f t="shared" si="1"/>
        <v xml:space="preserve"> </v>
      </c>
    </row>
    <row r="15" spans="2:8" x14ac:dyDescent="0.2">
      <c r="B15" s="20" t="str">
        <f t="shared" si="0"/>
        <v/>
      </c>
      <c r="C15" s="21"/>
      <c r="D15" s="22" t="str">
        <f t="shared" si="1"/>
        <v xml:space="preserve"> </v>
      </c>
    </row>
    <row r="16" spans="2:8" x14ac:dyDescent="0.2">
      <c r="B16" s="20" t="str">
        <f t="shared" si="0"/>
        <v/>
      </c>
      <c r="C16" s="21"/>
      <c r="D16" s="22" t="str">
        <f t="shared" si="1"/>
        <v xml:space="preserve"> </v>
      </c>
    </row>
    <row r="17" spans="2:4" x14ac:dyDescent="0.2">
      <c r="B17" s="20" t="str">
        <f t="shared" si="0"/>
        <v/>
      </c>
      <c r="C17" s="21"/>
      <c r="D17" s="22" t="str">
        <f t="shared" si="1"/>
        <v xml:space="preserve"> </v>
      </c>
    </row>
    <row r="18" spans="2:4" x14ac:dyDescent="0.2">
      <c r="B18" s="20" t="str">
        <f t="shared" si="0"/>
        <v/>
      </c>
      <c r="C18" s="21"/>
      <c r="D18" s="22" t="str">
        <f t="shared" si="1"/>
        <v xml:space="preserve"> </v>
      </c>
    </row>
    <row r="19" spans="2:4" x14ac:dyDescent="0.2">
      <c r="B19" s="20" t="str">
        <f t="shared" si="0"/>
        <v/>
      </c>
      <c r="C19" s="21"/>
      <c r="D19" s="22" t="str">
        <f t="shared" si="1"/>
        <v xml:space="preserve"> </v>
      </c>
    </row>
    <row r="20" spans="2:4" x14ac:dyDescent="0.2">
      <c r="B20" s="20" t="str">
        <f t="shared" si="0"/>
        <v/>
      </c>
      <c r="C20" s="21"/>
      <c r="D20" s="22" t="str">
        <f t="shared" si="1"/>
        <v xml:space="preserve"> </v>
      </c>
    </row>
    <row r="21" spans="2:4" x14ac:dyDescent="0.2">
      <c r="B21" s="20" t="str">
        <f t="shared" si="0"/>
        <v/>
      </c>
      <c r="C21" s="21"/>
      <c r="D21" s="22" t="str">
        <f t="shared" si="1"/>
        <v xml:space="preserve"> </v>
      </c>
    </row>
    <row r="22" spans="2:4" x14ac:dyDescent="0.2">
      <c r="B22" s="20" t="str">
        <f t="shared" si="0"/>
        <v/>
      </c>
      <c r="C22" s="21"/>
      <c r="D22" s="22" t="str">
        <f t="shared" si="1"/>
        <v xml:space="preserve"> </v>
      </c>
    </row>
    <row r="23" spans="2:4" x14ac:dyDescent="0.2">
      <c r="B23" s="20" t="str">
        <f t="shared" si="0"/>
        <v/>
      </c>
      <c r="C23" s="21"/>
      <c r="D23" s="22" t="str">
        <f t="shared" si="1"/>
        <v xml:space="preserve"> </v>
      </c>
    </row>
    <row r="24" spans="2:4" x14ac:dyDescent="0.2">
      <c r="B24" s="20" t="str">
        <f t="shared" si="0"/>
        <v/>
      </c>
      <c r="C24" s="21"/>
      <c r="D24" s="22" t="str">
        <f t="shared" si="1"/>
        <v xml:space="preserve"> </v>
      </c>
    </row>
    <row r="25" spans="2:4" x14ac:dyDescent="0.2">
      <c r="B25" s="20" t="str">
        <f t="shared" si="0"/>
        <v/>
      </c>
      <c r="C25" s="21"/>
      <c r="D25" s="22" t="str">
        <f t="shared" si="1"/>
        <v xml:space="preserve"> </v>
      </c>
    </row>
    <row r="26" spans="2:4" x14ac:dyDescent="0.2">
      <c r="B26" s="20" t="str">
        <f t="shared" si="0"/>
        <v/>
      </c>
      <c r="C26" s="21"/>
      <c r="D26" s="22" t="str">
        <f t="shared" si="1"/>
        <v xml:space="preserve"> </v>
      </c>
    </row>
    <row r="27" spans="2:4" x14ac:dyDescent="0.2">
      <c r="B27" s="20" t="str">
        <f t="shared" si="0"/>
        <v/>
      </c>
      <c r="C27" s="21"/>
      <c r="D27" s="22" t="str">
        <f t="shared" si="1"/>
        <v xml:space="preserve"> </v>
      </c>
    </row>
    <row r="28" spans="2:4" x14ac:dyDescent="0.2">
      <c r="B28" s="20" t="str">
        <f t="shared" si="0"/>
        <v/>
      </c>
      <c r="C28" s="21"/>
      <c r="D28" s="22" t="str">
        <f t="shared" si="1"/>
        <v xml:space="preserve"> </v>
      </c>
    </row>
    <row r="29" spans="2:4" x14ac:dyDescent="0.2">
      <c r="B29" s="20" t="str">
        <f t="shared" si="0"/>
        <v/>
      </c>
      <c r="C29" s="21"/>
      <c r="D29" s="22" t="str">
        <f t="shared" si="1"/>
        <v xml:space="preserve"> </v>
      </c>
    </row>
    <row r="30" spans="2:4" x14ac:dyDescent="0.2">
      <c r="B30" s="20" t="str">
        <f t="shared" ref="B30:B34" si="2">IF(ISBLANK(C30),"",B29+1)</f>
        <v/>
      </c>
      <c r="C30" s="21"/>
      <c r="D30" s="22" t="str">
        <f t="shared" si="1"/>
        <v xml:space="preserve"> </v>
      </c>
    </row>
    <row r="31" spans="2:4" x14ac:dyDescent="0.2">
      <c r="B31" s="20" t="str">
        <f t="shared" si="2"/>
        <v/>
      </c>
      <c r="C31" s="21"/>
      <c r="D31" s="22" t="str">
        <f t="shared" si="1"/>
        <v xml:space="preserve"> </v>
      </c>
    </row>
    <row r="32" spans="2:4" x14ac:dyDescent="0.2">
      <c r="B32" s="20" t="str">
        <f t="shared" si="2"/>
        <v/>
      </c>
      <c r="C32" s="21"/>
      <c r="D32" s="22" t="str">
        <f t="shared" si="1"/>
        <v xml:space="preserve"> </v>
      </c>
    </row>
    <row r="33" spans="1:9" x14ac:dyDescent="0.2">
      <c r="B33" s="20" t="str">
        <f t="shared" si="2"/>
        <v/>
      </c>
      <c r="C33" s="21"/>
      <c r="D33" s="22" t="str">
        <f t="shared" si="1"/>
        <v xml:space="preserve"> </v>
      </c>
    </row>
    <row r="34" spans="1:9" ht="15" thickBot="1" x14ac:dyDescent="0.25">
      <c r="B34" s="23" t="str">
        <f t="shared" si="2"/>
        <v/>
      </c>
      <c r="C34" s="24"/>
      <c r="D34" s="25" t="str">
        <f t="shared" si="1"/>
        <v xml:space="preserve"> </v>
      </c>
    </row>
    <row r="36" spans="1:9" ht="15" thickBot="1" x14ac:dyDescent="0.3"/>
    <row r="37" spans="1:9" ht="15" x14ac:dyDescent="0.25">
      <c r="B37" s="67" t="s">
        <v>7</v>
      </c>
      <c r="C37" s="68"/>
      <c r="D37" s="68"/>
      <c r="E37" s="2" t="e">
        <f>AVERAGE(C10:C34)</f>
        <v>#DIV/0!</v>
      </c>
    </row>
    <row r="38" spans="1:9" ht="15" x14ac:dyDescent="0.25">
      <c r="B38" s="69" t="s">
        <v>6</v>
      </c>
      <c r="C38" s="70"/>
      <c r="D38" s="70"/>
      <c r="E38" s="3" t="e">
        <f>E37-(3*((AVERAGE(D11:D34))/1.128))</f>
        <v>#DIV/0!</v>
      </c>
    </row>
    <row r="39" spans="1:9" ht="15" x14ac:dyDescent="0.25">
      <c r="B39" s="69" t="s">
        <v>5</v>
      </c>
      <c r="C39" s="70"/>
      <c r="D39" s="70"/>
      <c r="E39" s="3" t="e">
        <f>E37+(3*((AVERAGE(D11:D34))/1.128))</f>
        <v>#DIV/0!</v>
      </c>
    </row>
    <row r="40" spans="1:9" ht="15.75" thickBot="1" x14ac:dyDescent="0.3">
      <c r="B40" s="5" t="s">
        <v>4</v>
      </c>
      <c r="C40" s="6"/>
      <c r="D40" s="7">
        <v>0</v>
      </c>
      <c r="E40" s="4">
        <f>MAX($B$10:$B$34)</f>
        <v>0</v>
      </c>
    </row>
    <row r="46" spans="1:9" x14ac:dyDescent="0.25">
      <c r="A46" s="57" t="s">
        <v>35</v>
      </c>
      <c r="B46" s="57"/>
      <c r="C46" s="57"/>
      <c r="D46" s="57"/>
      <c r="E46" s="57"/>
      <c r="F46" s="57"/>
      <c r="G46" s="58" t="s">
        <v>37</v>
      </c>
      <c r="H46" s="58"/>
    </row>
    <row r="48" spans="1:9" x14ac:dyDescent="0.25">
      <c r="I48" s="13"/>
    </row>
  </sheetData>
  <sheetProtection password="BB2D" sheet="1" objects="1" scenarios="1" selectLockedCells="1"/>
  <mergeCells count="13">
    <mergeCell ref="A46:F46"/>
    <mergeCell ref="G46:H46"/>
    <mergeCell ref="B37:D37"/>
    <mergeCell ref="B38:D38"/>
    <mergeCell ref="B39:D39"/>
    <mergeCell ref="B3:G3"/>
    <mergeCell ref="B1:H1"/>
    <mergeCell ref="B4:D4"/>
    <mergeCell ref="B5:D5"/>
    <mergeCell ref="B6:D6"/>
    <mergeCell ref="E4:G4"/>
    <mergeCell ref="E5:G5"/>
    <mergeCell ref="F6:G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Control</vt:lpstr>
      <vt:lpstr>Datos</vt:lpstr>
      <vt:lpstr>Grafica Carta 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SOFT-005 Carta de control tipo RM para índice de satisfacción del cliente</dc:title>
  <dc:creator/>
  <dc:description>Autor de documento original: LOGC750219</dc:description>
  <cp:lastModifiedBy/>
  <dcterms:created xsi:type="dcterms:W3CDTF">2009-08-10T03:03:03Z</dcterms:created>
  <dcterms:modified xsi:type="dcterms:W3CDTF">2018-07-06T19:51:41Z</dcterms:modified>
</cp:coreProperties>
</file>