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filterPrivacy="1" defaultThemeVersion="124226"/>
  <xr:revisionPtr revIDLastSave="0" documentId="13_ncr:1_{A961267B-58FA-4B6A-A509-97CEB782AB3F}" xr6:coauthVersionLast="34" xr6:coauthVersionMax="34" xr10:uidLastSave="{00000000-0000-0000-0000-000000000000}"/>
  <bookViews>
    <workbookView xWindow="120" yWindow="45" windowWidth="15135" windowHeight="8130" tabRatio="834" xr2:uid="{00000000-000D-0000-FFFF-FFFF00000000}"/>
  </bookViews>
  <sheets>
    <sheet name="Control" sheetId="15" r:id="rId1"/>
    <sheet name="Datos" sheetId="14" r:id="rId2"/>
    <sheet name="Grafica Carta c" sheetId="13" r:id="rId3"/>
  </sheets>
  <calcPr calcId="179017"/>
</workbook>
</file>

<file path=xl/calcChain.xml><?xml version="1.0" encoding="utf-8"?>
<calcChain xmlns="http://schemas.openxmlformats.org/spreadsheetml/2006/main">
  <c r="E37" i="14" l="1"/>
  <c r="E38" i="14" s="1"/>
  <c r="E39" i="14" l="1"/>
  <c r="B10" i="14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l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E40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E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Insertar el número de servicios que integran la muestra.</t>
        </r>
      </text>
    </comment>
    <comment ref="B9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Esta columna se actualiza de manera automática, hasta un máximo de 25 muestras.</t>
        </r>
      </text>
    </comment>
    <comment ref="C9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 xml:space="preserve">Insertar el número de acciones correctivas implantadas en cada muestra. Inserte solo valores numéricos y en orden continuo.
</t>
        </r>
      </text>
    </comment>
  </commentList>
</comments>
</file>

<file path=xl/sharedStrings.xml><?xml version="1.0" encoding="utf-8"?>
<sst xmlns="http://schemas.openxmlformats.org/spreadsheetml/2006/main" count="56" uniqueCount="53">
  <si>
    <t>DATOS DE ENTRADA</t>
  </si>
  <si>
    <t>Característica a monitorear:</t>
  </si>
  <si>
    <t>Tipo de carta de control a utilizar:</t>
  </si>
  <si>
    <t>servicios del laboratorio</t>
  </si>
  <si>
    <t>Número de muestras =</t>
  </si>
  <si>
    <t>Límite de control superior (LCS) =</t>
  </si>
  <si>
    <t>Límite de control inferior (LCI) =</t>
  </si>
  <si>
    <t>Línea de control central (LC) =</t>
  </si>
  <si>
    <t>Tipo "c" número de defectos</t>
  </si>
  <si>
    <t>HISTORIAL DE ACCIONES CORRECTIVAS</t>
  </si>
  <si>
    <t>Número de acciones correctivas implantadas.</t>
  </si>
  <si>
    <t>Número de acciones correctivas implantadas por muestra</t>
  </si>
  <si>
    <t>Identificación:</t>
  </si>
  <si>
    <t xml:space="preserve">Inicio de vigencia: </t>
  </si>
  <si>
    <t>DOCUMENTO CONTROLADO</t>
  </si>
  <si>
    <t>Autor de documento original: LOGC750219</t>
  </si>
  <si>
    <t>Nombre</t>
  </si>
  <si>
    <t>Puesto o función</t>
  </si>
  <si>
    <t>Firma</t>
  </si>
  <si>
    <t>Fecha</t>
  </si>
  <si>
    <t>Elaboró:</t>
  </si>
  <si>
    <t>Revisó:</t>
  </si>
  <si>
    <t>Aprobó:</t>
  </si>
  <si>
    <t>Localización del documento: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</si>
  <si>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</si>
  <si>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</si>
  <si>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</si>
  <si>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</si>
  <si>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</si>
  <si>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</si>
  <si>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</si>
  <si>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</si>
  <si>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Vigente</t>
  </si>
  <si>
    <t>Ninguno (versión original).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</si>
  <si>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</si>
  <si>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2 de 3</t>
  </si>
  <si>
    <t>Muestra estadística     No.</t>
  </si>
  <si>
    <t>Tamaño de muestra estadística:</t>
  </si>
  <si>
    <t>SOFT-GC-003</t>
  </si>
  <si>
    <t>AOXLAB S.A.S</t>
  </si>
  <si>
    <r>
      <t xml:space="preserve">Copia controlada No. : </t>
    </r>
    <r>
      <rPr>
        <b/>
        <u/>
        <sz val="12"/>
        <rFont val="Arial"/>
        <family val="2"/>
      </rPr>
      <t>1</t>
    </r>
  </si>
  <si>
    <t>Líder de Calidad</t>
  </si>
  <si>
    <t>Yasmín E. Lopera Pérez</t>
  </si>
  <si>
    <t xml:space="preserve">Director Técnico </t>
  </si>
  <si>
    <t xml:space="preserve">Gerente </t>
  </si>
  <si>
    <t>MEAC</t>
  </si>
  <si>
    <t>YELP</t>
  </si>
  <si>
    <t>Página 1 de 1</t>
  </si>
  <si>
    <t xml:space="preserve">Formato de historial de acciones correctivas </t>
  </si>
  <si>
    <t xml:space="preserve">SOFT-GC-003 Formato de historial de acciones correctivas </t>
  </si>
  <si>
    <t>Nataly Botero Rivera</t>
  </si>
  <si>
    <t>http://107.190.139.42/~aoxlabsgc/sig/</t>
  </si>
  <si>
    <r>
      <t xml:space="preserve">Revisión: </t>
    </r>
    <r>
      <rPr>
        <sz val="10"/>
        <color theme="3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</si>
</sst>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yyyy\-mm\-dd;@"/>
  </numFmts>
  <fonts count="25" x14ac:knownFonts="1"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6"/>
      <color theme="1"/>
      <name val="Arial"/>
      <family val="2"/>
    </font>
    <font>
      <b/>
      <sz val="14"/>
      <color theme="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 applyProtection="1">
      <alignment vertical="center"/>
    </xf>
    <xf numFmtId="164" fontId="2" fillId="0" borderId="0" xfId="0" applyNumberFormat="1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2" fontId="2" fillId="0" borderId="2" xfId="0" applyNumberFormat="1" applyFont="1" applyBorder="1" applyAlignment="1" applyProtection="1">
      <alignment horizontal="center" vertical="center"/>
    </xf>
    <xf numFmtId="2" fontId="2" fillId="0" borderId="4" xfId="0" applyNumberFormat="1" applyFont="1" applyBorder="1" applyAlignment="1" applyProtection="1">
      <alignment horizontal="center" vertical="center"/>
    </xf>
    <xf numFmtId="1" fontId="2" fillId="0" borderId="6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12" fillId="0" borderId="0" xfId="0" applyFont="1" applyAlignment="1">
      <alignment horizontal="center" vertical="center"/>
    </xf>
    <xf numFmtId="0" fontId="14" fillId="0" borderId="16" xfId="0" applyFont="1" applyBorder="1" applyAlignment="1">
      <alignment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6" xfId="0" applyFont="1" applyBorder="1" applyAlignment="1">
      <alignment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8" fillId="2" borderId="15" xfId="0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/>
    </xf>
    <xf numFmtId="1" fontId="9" fillId="0" borderId="7" xfId="0" applyNumberFormat="1" applyFont="1" applyBorder="1" applyAlignment="1" applyProtection="1">
      <alignment horizontal="center"/>
      <protection locked="0"/>
    </xf>
    <xf numFmtId="0" fontId="18" fillId="0" borderId="3" xfId="0" applyFont="1" applyBorder="1" applyAlignment="1" applyProtection="1">
      <alignment horizontal="center"/>
    </xf>
    <xf numFmtId="1" fontId="9" fillId="0" borderId="8" xfId="0" applyNumberFormat="1" applyFont="1" applyBorder="1" applyAlignment="1" applyProtection="1">
      <alignment horizontal="center"/>
      <protection locked="0"/>
    </xf>
    <xf numFmtId="0" fontId="18" fillId="0" borderId="5" xfId="0" applyFont="1" applyBorder="1" applyAlignment="1" applyProtection="1">
      <alignment horizontal="center"/>
    </xf>
    <xf numFmtId="1" fontId="9" fillId="0" borderId="9" xfId="0" applyNumberFormat="1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23" fillId="0" borderId="16" xfId="0" applyFont="1" applyBorder="1" applyAlignment="1">
      <alignment horizontal="center" vertical="center" wrapText="1"/>
    </xf>
    <xf numFmtId="0" fontId="23" fillId="0" borderId="16" xfId="0" applyFont="1" applyBorder="1" applyAlignment="1">
      <alignment vertical="center" wrapText="1"/>
    </xf>
    <xf numFmtId="0" fontId="14" fillId="0" borderId="16" xfId="0" applyFont="1" applyBorder="1" applyAlignment="1">
      <alignment horizontal="center" vertical="center" wrapText="1"/>
    </xf>
    <xf numFmtId="165" fontId="14" fillId="0" borderId="16" xfId="0" applyNumberFormat="1" applyFont="1" applyBorder="1" applyAlignment="1">
      <alignment horizontal="center" vertical="center" wrapText="1"/>
    </xf>
    <xf numFmtId="165" fontId="23" fillId="0" borderId="16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20" fillId="0" borderId="21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165" fontId="20" fillId="0" borderId="21" xfId="0" applyNumberFormat="1" applyFont="1" applyBorder="1" applyAlignment="1">
      <alignment horizontal="left" vertical="center" wrapText="1"/>
    </xf>
    <xf numFmtId="165" fontId="20" fillId="0" borderId="22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 applyProtection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4" fillId="0" borderId="16" xfId="0" applyFont="1" applyBorder="1" applyAlignment="1">
      <alignment horizontal="left" vertical="center" wrapText="1"/>
    </xf>
    <xf numFmtId="0" fontId="24" fillId="0" borderId="16" xfId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19" fillId="3" borderId="0" xfId="0" applyFont="1" applyFill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/>
    </xf>
    <xf numFmtId="0" fontId="4" fillId="0" borderId="13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</xf>
    <xf numFmtId="0" fontId="4" fillId="0" borderId="14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14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lang="es-ES" sz="1800">
                <a:latin typeface="Arial" pitchFamily="34" charset="0"/>
                <a:cs typeface="Arial" pitchFamily="34" charset="0"/>
              </a:defRPr>
            </a:pPr>
            <a:r>
              <a:rPr lang="es-ES" sz="1800">
                <a:latin typeface="Arial" pitchFamily="34" charset="0"/>
                <a:cs typeface="Arial" pitchFamily="34" charset="0"/>
              </a:rPr>
              <a:t>Historial de acciones correctivas</a:t>
            </a:r>
          </a:p>
        </c:rich>
      </c:tx>
      <c:layout>
        <c:manualLayout>
          <c:xMode val="edge"/>
          <c:yMode val="edge"/>
          <c:x val="0.32546948928019398"/>
          <c:y val="1.924875007140302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04619933472971"/>
          <c:y val="0.11926179276086361"/>
          <c:w val="0.83045813129055002"/>
          <c:h val="0.75020981185414115"/>
        </c:manualLayout>
      </c:layout>
      <c:scatterChart>
        <c:scatterStyle val="lineMarker"/>
        <c:varyColors val="0"/>
        <c:ser>
          <c:idx val="0"/>
          <c:order val="0"/>
          <c:tx>
            <c:v>Datos</c:v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ysClr val="windowText" lastClr="000000">
                  <a:lumMod val="95000"/>
                  <a:lumOff val="5000"/>
                </a:sysClr>
              </a:solidFill>
            </c:spPr>
          </c:marker>
          <c:xVal>
            <c:numRef>
              <c:f>Datos!$B$10:$B$34</c:f>
            </c:numRef>
          </c:xVal>
          <c:yVal>
            <c:numRef>
              <c:f>Datos!$C$10:$C$34</c:f>
              <c:numCache>
                <c:formatCode>0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90E-4CAE-B79F-D444295811CE}"/>
            </c:ext>
          </c:extLst>
        </c:ser>
        <c:ser>
          <c:idx val="3"/>
          <c:order val="1"/>
          <c:tx>
            <c:v>LC</c:v>
          </c:tx>
          <c:spPr>
            <a:ln w="635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(Datos!$E$41,Datos!$E$40)</c:f>
              <c:numCache>
                <c:formatCode>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xVal>
          <c:yVal>
            <c:numRef>
              <c:f>(Datos!$E$37,Datos!$E$37)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90E-4CAE-B79F-D444295811CE}"/>
            </c:ext>
          </c:extLst>
        </c:ser>
        <c:ser>
          <c:idx val="2"/>
          <c:order val="2"/>
          <c:tx>
            <c:v>LCI</c:v>
          </c:tx>
          <c:spPr>
            <a:ln w="63500"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(Datos!$E$41,Datos!$E$40)</c:f>
              <c:numCache>
                <c:formatCode>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xVal>
          <c:yVal>
            <c:numRef>
              <c:f>(Datos!$E$38,Datos!$E$38)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90E-4CAE-B79F-D444295811CE}"/>
            </c:ext>
          </c:extLst>
        </c:ser>
        <c:ser>
          <c:idx val="1"/>
          <c:order val="3"/>
          <c:tx>
            <c:v>LCS</c:v>
          </c:tx>
          <c:spPr>
            <a:ln w="63500"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(Datos!$E$41,Datos!$E$40)</c:f>
              <c:numCache>
                <c:formatCode>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xVal>
          <c:yVal>
            <c:numRef>
              <c:f>(Datos!$E$39,Datos!$E$39)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90E-4CAE-B79F-D44429581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369920"/>
        <c:axId val="140371840"/>
      </c:scatterChart>
      <c:valAx>
        <c:axId val="140369920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lang="es-ES" sz="1400">
                    <a:latin typeface="Arial" pitchFamily="34" charset="0"/>
                    <a:cs typeface="Arial" pitchFamily="34" charset="0"/>
                  </a:defRPr>
                </a:pPr>
                <a:r>
                  <a:rPr lang="es-ES" sz="1400">
                    <a:latin typeface="Arial" pitchFamily="34" charset="0"/>
                    <a:cs typeface="Arial" pitchFamily="34" charset="0"/>
                  </a:rPr>
                  <a:t>Número de muestra</a:t>
                </a:r>
              </a:p>
            </c:rich>
          </c:tx>
          <c:layout>
            <c:manualLayout>
              <c:xMode val="edge"/>
              <c:yMode val="edge"/>
              <c:x val="0.4441058457017108"/>
              <c:y val="0.9149696946141984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 sz="1200">
                <a:latin typeface="Arial" pitchFamily="34" charset="0"/>
                <a:cs typeface="Arial" pitchFamily="34" charset="0"/>
              </a:defRPr>
            </a:pPr>
            <a:endParaRPr lang="es-CO"/>
          </a:p>
        </c:txPr>
        <c:crossAx val="140371840"/>
        <c:crosses val="autoZero"/>
        <c:crossBetween val="midCat"/>
        <c:majorUnit val="5"/>
        <c:minorUnit val="1"/>
      </c:valAx>
      <c:valAx>
        <c:axId val="140371840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 lang="es-ES" sz="1400">
                    <a:latin typeface="Arial" pitchFamily="34" charset="0"/>
                    <a:cs typeface="Arial" pitchFamily="34" charset="0"/>
                  </a:defRPr>
                </a:pPr>
                <a:r>
                  <a:rPr lang="es-ES" sz="1400" baseline="0">
                    <a:latin typeface="Arial" pitchFamily="34" charset="0"/>
                    <a:cs typeface="Arial" pitchFamily="34" charset="0"/>
                  </a:rPr>
                  <a:t>Número de acciones correctivas implantadas (c)</a:t>
                </a:r>
                <a:endParaRPr lang="es-ES" sz="1400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2.3864046996669833E-2"/>
              <c:y val="0.14496048364979491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 sz="1200">
                <a:latin typeface="Arial" pitchFamily="34" charset="0"/>
                <a:cs typeface="Arial" pitchFamily="34" charset="0"/>
              </a:defRPr>
            </a:pPr>
            <a:endParaRPr lang="es-CO"/>
          </a:p>
        </c:txPr>
        <c:crossAx val="1403699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4705689963909003"/>
          <c:y val="1.3325952447307333E-3"/>
          <c:w val="0.15294310036091088"/>
          <c:h val="0.13419108592768619"/>
        </c:manualLayout>
      </c:layout>
      <c:overlay val="1"/>
      <c:spPr>
        <a:solidFill>
          <a:schemeClr val="bg1"/>
        </a:solidFill>
      </c:spPr>
      <c:txPr>
        <a:bodyPr/>
        <a:lstStyle/>
        <a:p>
          <a:pPr>
            <a:defRPr lang="es-ES" sz="1200">
              <a:latin typeface="Arial" pitchFamily="34" charset="0"/>
              <a:cs typeface="Arial" pitchFamily="34" charset="0"/>
            </a:defRPr>
          </a:pPr>
          <a:endParaRPr lang="es-CO"/>
        </a:p>
      </c:txPr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80" workbookViewId="0"/>
  </sheetViews>
  <sheetProtection password="BB2D" content="1" objects="1"/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104776</xdr:rowOff>
    </xdr:from>
    <xdr:to>
      <xdr:col>1</xdr:col>
      <xdr:colOff>848283</xdr:colOff>
      <xdr:row>3</xdr:row>
      <xdr:rowOff>76201</xdr:rowOff>
    </xdr:to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3FAFABEC-976E-4616-98C1-3AC676514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104776"/>
          <a:ext cx="1457882" cy="51435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17</xdr:row>
      <xdr:rowOff>142875</xdr:rowOff>
    </xdr:from>
    <xdr:to>
      <xdr:col>5</xdr:col>
      <xdr:colOff>1113155</xdr:colOff>
      <xdr:row>17</xdr:row>
      <xdr:rowOff>314325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E528FC-E8E6-4502-A1F9-201370D148B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4162425"/>
          <a:ext cx="93218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15</xdr:row>
      <xdr:rowOff>76200</xdr:rowOff>
    </xdr:from>
    <xdr:to>
      <xdr:col>5</xdr:col>
      <xdr:colOff>1381125</xdr:colOff>
      <xdr:row>15</xdr:row>
      <xdr:rowOff>323850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1C0403C-607F-489D-BFCC-6E0909FE0376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l="22573" t="33206" r="54175" b="58945"/>
        <a:stretch/>
      </xdr:blipFill>
      <xdr:spPr bwMode="auto">
        <a:xfrm>
          <a:off x="5514975" y="3267075"/>
          <a:ext cx="1304925" cy="2476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304800</xdr:colOff>
      <xdr:row>16</xdr:row>
      <xdr:rowOff>133350</xdr:rowOff>
    </xdr:from>
    <xdr:to>
      <xdr:col>5</xdr:col>
      <xdr:colOff>1236980</xdr:colOff>
      <xdr:row>16</xdr:row>
      <xdr:rowOff>304800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C5C20AA-6FC4-47FD-8F67-0D83094452C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3695700"/>
          <a:ext cx="932180" cy="171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8406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0.1079</cdr:x>
      <cdr:y>0.96327</cdr:y>
    </cdr:from>
    <cdr:to>
      <cdr:x>0.97298</cdr:x>
      <cdr:y>0.99854</cdr:y>
    </cdr:to>
    <cdr:sp macro="" textlink="">
      <cdr:nvSpPr>
        <cdr:cNvPr id="4" name="1 CuadroTexto"/>
        <cdr:cNvSpPr txBox="1"/>
      </cdr:nvSpPr>
      <cdr:spPr>
        <a:xfrm xmlns:a="http://schemas.openxmlformats.org/drawingml/2006/main">
          <a:off x="1003300" y="5849143"/>
          <a:ext cx="8044237" cy="2141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/>
            <a:t>Documento controlado, prohibida su reproducción parcial o total sin autorización.                                                      Página </a:t>
          </a:r>
          <a:r>
            <a:rPr lang="es-MX" sz="1100" baseline="0"/>
            <a:t> 3 </a:t>
          </a:r>
          <a:r>
            <a:rPr lang="es-MX" sz="1100"/>
            <a:t>de 3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107.190.139.42/~aoxlabsgc/sig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showGridLines="0" tabSelected="1" topLeftCell="A16" zoomScaleNormal="100" workbookViewId="0">
      <selection activeCell="G16" sqref="G16:G18"/>
    </sheetView>
  </sheetViews>
  <sheetFormatPr baseColWidth="10" defaultRowHeight="14.25" x14ac:dyDescent="0.25"/>
  <cols>
    <col min="1" max="1" width="9.85546875" style="11" customWidth="1"/>
    <col min="2" max="2" width="13" style="11" customWidth="1"/>
    <col min="3" max="3" width="20.140625" style="11" customWidth="1"/>
    <col min="4" max="4" width="23.28515625" style="11" customWidth="1"/>
    <col min="5" max="5" width="15.28515625" style="11" customWidth="1"/>
    <col min="6" max="6" width="21.7109375" style="11" customWidth="1"/>
    <col min="7" max="7" width="13.28515625" style="11" customWidth="1"/>
    <col min="8" max="16384" width="11.42578125" style="11"/>
  </cols>
  <sheetData>
    <row r="1" spans="1:7" x14ac:dyDescent="0.25">
      <c r="A1" s="30"/>
      <c r="B1" s="30"/>
      <c r="C1" s="31" t="s">
        <v>48</v>
      </c>
      <c r="D1" s="32"/>
      <c r="E1" s="32"/>
      <c r="F1" s="35" t="s">
        <v>12</v>
      </c>
      <c r="G1" s="36"/>
    </row>
    <row r="2" spans="1:7" x14ac:dyDescent="0.25">
      <c r="A2" s="30"/>
      <c r="B2" s="30"/>
      <c r="C2" s="33"/>
      <c r="D2" s="34"/>
      <c r="E2" s="34"/>
      <c r="F2" s="37" t="s">
        <v>38</v>
      </c>
      <c r="G2" s="38"/>
    </row>
    <row r="3" spans="1:7" x14ac:dyDescent="0.25">
      <c r="A3" s="30"/>
      <c r="B3" s="30"/>
      <c r="C3" s="33"/>
      <c r="D3" s="34"/>
      <c r="E3" s="34"/>
      <c r="F3" s="39" t="s">
        <v>52</v>
      </c>
      <c r="G3" s="40"/>
    </row>
    <row r="4" spans="1:7" x14ac:dyDescent="0.25">
      <c r="A4" s="30"/>
      <c r="B4" s="30"/>
      <c r="C4" s="41" t="s">
        <v>39</v>
      </c>
      <c r="D4" s="42"/>
      <c r="E4" s="42"/>
      <c r="F4" s="45" t="s">
        <v>13</v>
      </c>
      <c r="G4" s="46"/>
    </row>
    <row r="5" spans="1:7" x14ac:dyDescent="0.25">
      <c r="A5" s="30"/>
      <c r="B5" s="30"/>
      <c r="C5" s="43"/>
      <c r="D5" s="44"/>
      <c r="E5" s="44"/>
      <c r="F5" s="47">
        <v>43161</v>
      </c>
      <c r="G5" s="48"/>
    </row>
    <row r="8" spans="1:7" ht="20.25" x14ac:dyDescent="0.25">
      <c r="A8" s="49" t="s">
        <v>14</v>
      </c>
      <c r="B8" s="49"/>
      <c r="C8" s="49"/>
      <c r="D8" s="49"/>
      <c r="E8" s="49"/>
      <c r="F8" s="49"/>
      <c r="G8" s="49"/>
    </row>
    <row r="9" spans="1:7" ht="6" customHeight="1" x14ac:dyDescent="0.25">
      <c r="A9" s="50" t="s">
        <v>15</v>
      </c>
      <c r="B9" s="50"/>
      <c r="C9" s="50"/>
      <c r="D9" s="50"/>
      <c r="E9" s="50"/>
      <c r="F9" s="50"/>
      <c r="G9" s="50"/>
    </row>
    <row r="10" spans="1:7" ht="15.75" x14ac:dyDescent="0.25">
      <c r="A10" s="51" t="s">
        <v>49</v>
      </c>
      <c r="B10" s="51"/>
      <c r="C10" s="51"/>
      <c r="D10" s="51"/>
      <c r="E10" s="51"/>
      <c r="F10" s="51"/>
      <c r="G10" s="51"/>
    </row>
    <row r="11" spans="1:7" ht="10.5" customHeight="1" x14ac:dyDescent="0.25">
      <c r="A11" s="12"/>
    </row>
    <row r="12" spans="1:7" ht="15.75" x14ac:dyDescent="0.25">
      <c r="A12" s="52" t="s">
        <v>40</v>
      </c>
      <c r="B12" s="52"/>
      <c r="C12" s="52"/>
      <c r="D12" s="52"/>
      <c r="E12" s="52"/>
      <c r="F12" s="52"/>
      <c r="G12" s="52"/>
    </row>
    <row r="15" spans="1:7" ht="26.25" customHeight="1" x14ac:dyDescent="0.25">
      <c r="A15" s="13"/>
      <c r="B15" s="53" t="s">
        <v>16</v>
      </c>
      <c r="C15" s="53"/>
      <c r="D15" s="53" t="s">
        <v>17</v>
      </c>
      <c r="E15" s="53"/>
      <c r="F15" s="27" t="s">
        <v>18</v>
      </c>
      <c r="G15" s="27" t="s">
        <v>19</v>
      </c>
    </row>
    <row r="16" spans="1:7" ht="34.5" customHeight="1" x14ac:dyDescent="0.25">
      <c r="A16" s="13" t="s">
        <v>20</v>
      </c>
      <c r="B16" s="54" t="s">
        <v>50</v>
      </c>
      <c r="C16" s="54"/>
      <c r="D16" s="53" t="s">
        <v>41</v>
      </c>
      <c r="E16" s="53"/>
      <c r="F16" s="27"/>
      <c r="G16" s="28">
        <v>43161</v>
      </c>
    </row>
    <row r="17" spans="1:7" ht="31.5" customHeight="1" x14ac:dyDescent="0.25">
      <c r="A17" s="13" t="s">
        <v>21</v>
      </c>
      <c r="B17" s="54" t="s">
        <v>42</v>
      </c>
      <c r="C17" s="54"/>
      <c r="D17" s="53" t="s">
        <v>43</v>
      </c>
      <c r="E17" s="53"/>
      <c r="F17" s="27"/>
      <c r="G17" s="28">
        <v>43161</v>
      </c>
    </row>
    <row r="18" spans="1:7" ht="33" customHeight="1" x14ac:dyDescent="0.25">
      <c r="A18" s="13" t="s">
        <v>22</v>
      </c>
      <c r="B18" s="54" t="s">
        <v>42</v>
      </c>
      <c r="C18" s="54"/>
      <c r="D18" s="53" t="s">
        <v>44</v>
      </c>
      <c r="E18" s="53"/>
      <c r="F18" s="27"/>
      <c r="G18" s="28">
        <v>43161</v>
      </c>
    </row>
    <row r="19" spans="1:7" ht="15" customHeight="1" x14ac:dyDescent="0.25">
      <c r="A19" s="57" t="s">
        <v>23</v>
      </c>
      <c r="B19" s="57"/>
      <c r="C19" s="57"/>
      <c r="D19" s="58" t="s">
        <v>51</v>
      </c>
      <c r="E19" s="53"/>
      <c r="F19" s="53"/>
      <c r="G19" s="53"/>
    </row>
    <row r="22" spans="1:7" ht="15.75" x14ac:dyDescent="0.25">
      <c r="A22" s="51" t="s">
        <v>24</v>
      </c>
      <c r="B22" s="51"/>
      <c r="C22" s="51"/>
      <c r="D22" s="51"/>
      <c r="E22" s="51"/>
      <c r="F22" s="51"/>
      <c r="G22" s="51"/>
    </row>
    <row r="24" spans="1:7" x14ac:dyDescent="0.25">
      <c r="A24" s="59" t="s">
        <v>25</v>
      </c>
      <c r="B24" s="60" t="s">
        <v>26</v>
      </c>
      <c r="C24" s="59" t="s">
        <v>27</v>
      </c>
      <c r="D24" s="59" t="s">
        <v>28</v>
      </c>
      <c r="E24" s="59" t="s">
        <v>29</v>
      </c>
      <c r="F24" s="59" t="s">
        <v>30</v>
      </c>
      <c r="G24" s="59" t="s">
        <v>31</v>
      </c>
    </row>
    <row r="25" spans="1:7" ht="24" customHeight="1" x14ac:dyDescent="0.25">
      <c r="A25" s="59"/>
      <c r="B25" s="61"/>
      <c r="C25" s="59"/>
      <c r="D25" s="59"/>
      <c r="E25" s="59"/>
      <c r="F25" s="59"/>
      <c r="G25" s="59"/>
    </row>
    <row r="26" spans="1:7" x14ac:dyDescent="0.25">
      <c r="A26" s="25" t="s">
        <v>32</v>
      </c>
      <c r="B26" s="29">
        <v>43163</v>
      </c>
      <c r="C26" s="25">
        <v>1</v>
      </c>
      <c r="D26" s="26" t="s">
        <v>33</v>
      </c>
      <c r="E26" s="25" t="s">
        <v>45</v>
      </c>
      <c r="F26" s="25" t="s">
        <v>46</v>
      </c>
      <c r="G26" s="25" t="s">
        <v>46</v>
      </c>
    </row>
    <row r="27" spans="1:7" ht="15" customHeight="1" x14ac:dyDescent="0.25">
      <c r="A27" s="14"/>
      <c r="B27" s="14"/>
      <c r="C27" s="14"/>
      <c r="D27" s="15"/>
      <c r="E27" s="14"/>
      <c r="F27" s="14"/>
      <c r="G27" s="14"/>
    </row>
    <row r="29" spans="1:7" x14ac:dyDescent="0.25">
      <c r="A29" s="55" t="s">
        <v>34</v>
      </c>
      <c r="B29" s="55"/>
      <c r="C29" s="55"/>
      <c r="D29" s="55"/>
      <c r="E29" s="55"/>
      <c r="F29" s="56" t="s">
        <v>47</v>
      </c>
      <c r="G29" s="56"/>
    </row>
  </sheetData>
  <sheetProtection selectLockedCells="1"/>
  <mergeCells count="32">
    <mergeCell ref="A29:E29"/>
    <mergeCell ref="F29:G29"/>
    <mergeCell ref="A19:C19"/>
    <mergeCell ref="D19:G19"/>
    <mergeCell ref="A22:G22"/>
    <mergeCell ref="A24:A25"/>
    <mergeCell ref="B24:B25"/>
    <mergeCell ref="C24:C25"/>
    <mergeCell ref="D24:D25"/>
    <mergeCell ref="E24:E25"/>
    <mergeCell ref="F24:F25"/>
    <mergeCell ref="G24:G25"/>
    <mergeCell ref="B16:C16"/>
    <mergeCell ref="D16:E16"/>
    <mergeCell ref="B17:C17"/>
    <mergeCell ref="D17:E17"/>
    <mergeCell ref="B18:C18"/>
    <mergeCell ref="D18:E18"/>
    <mergeCell ref="A8:G8"/>
    <mergeCell ref="A9:G9"/>
    <mergeCell ref="A10:G10"/>
    <mergeCell ref="A12:G12"/>
    <mergeCell ref="B15:C15"/>
    <mergeCell ref="D15:E15"/>
    <mergeCell ref="A1:B5"/>
    <mergeCell ref="C1:E3"/>
    <mergeCell ref="F1:G1"/>
    <mergeCell ref="F2:G2"/>
    <mergeCell ref="F3:G3"/>
    <mergeCell ref="C4:E5"/>
    <mergeCell ref="F4:G4"/>
    <mergeCell ref="F5:G5"/>
  </mergeCells>
  <hyperlinks>
    <hyperlink ref="D19" r:id="rId1" xr:uid="{B9C5B605-840C-4E46-B2E4-D1E9A54F383C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3"/>
  <sheetViews>
    <sheetView showGridLines="0" topLeftCell="A31" zoomScale="115" zoomScaleNormal="115" workbookViewId="0">
      <selection activeCell="E6" sqref="E6"/>
    </sheetView>
  </sheetViews>
  <sheetFormatPr baseColWidth="10" defaultRowHeight="14.25" x14ac:dyDescent="0.25"/>
  <cols>
    <col min="1" max="1" width="3.5703125" style="1" customWidth="1"/>
    <col min="2" max="2" width="11.42578125" style="1"/>
    <col min="3" max="3" width="13.7109375" style="1" customWidth="1"/>
    <col min="4" max="4" width="8.5703125" style="1" customWidth="1"/>
    <col min="5" max="5" width="12.85546875" style="1" customWidth="1"/>
    <col min="6" max="6" width="11.42578125" style="1"/>
    <col min="7" max="8" width="9.42578125" style="1" customWidth="1"/>
    <col min="9" max="9" width="6.140625" style="1" customWidth="1"/>
    <col min="10" max="16384" width="11.42578125" style="1"/>
  </cols>
  <sheetData>
    <row r="1" spans="2:12" ht="20.25" x14ac:dyDescent="0.25">
      <c r="B1" s="65" t="s">
        <v>9</v>
      </c>
      <c r="C1" s="65"/>
      <c r="D1" s="65"/>
      <c r="E1" s="65"/>
      <c r="F1" s="65"/>
      <c r="G1" s="65"/>
      <c r="H1" s="65"/>
      <c r="I1" s="65"/>
    </row>
    <row r="2" spans="2:12" ht="15" thickBot="1" x14ac:dyDescent="0.3"/>
    <row r="3" spans="2:12" ht="15.75" thickBot="1" x14ac:dyDescent="0.3">
      <c r="B3" s="62" t="s">
        <v>0</v>
      </c>
      <c r="C3" s="63"/>
      <c r="D3" s="63"/>
      <c r="E3" s="63"/>
      <c r="F3" s="63"/>
      <c r="G3" s="63"/>
      <c r="H3" s="64"/>
    </row>
    <row r="4" spans="2:12" ht="15" x14ac:dyDescent="0.25">
      <c r="B4" s="66" t="s">
        <v>1</v>
      </c>
      <c r="C4" s="67"/>
      <c r="D4" s="67"/>
      <c r="E4" s="72" t="s">
        <v>10</v>
      </c>
      <c r="F4" s="72"/>
      <c r="G4" s="72"/>
      <c r="H4" s="73"/>
    </row>
    <row r="5" spans="2:12" ht="15" x14ac:dyDescent="0.25">
      <c r="B5" s="68" t="s">
        <v>2</v>
      </c>
      <c r="C5" s="69"/>
      <c r="D5" s="69"/>
      <c r="E5" s="74" t="s">
        <v>8</v>
      </c>
      <c r="F5" s="74"/>
      <c r="G5" s="74"/>
      <c r="H5" s="75"/>
    </row>
    <row r="6" spans="2:12" ht="15.75" thickBot="1" x14ac:dyDescent="0.3">
      <c r="B6" s="70" t="s">
        <v>37</v>
      </c>
      <c r="C6" s="71"/>
      <c r="D6" s="71"/>
      <c r="E6" s="24"/>
      <c r="F6" s="76" t="s">
        <v>3</v>
      </c>
      <c r="G6" s="76"/>
      <c r="H6" s="77"/>
    </row>
    <row r="8" spans="2:12" ht="15" thickBot="1" x14ac:dyDescent="0.3"/>
    <row r="9" spans="2:12" ht="77.25" customHeight="1" thickBot="1" x14ac:dyDescent="0.3">
      <c r="B9" s="16" t="s">
        <v>36</v>
      </c>
      <c r="C9" s="17" t="s">
        <v>11</v>
      </c>
      <c r="D9" s="4"/>
      <c r="E9" s="4"/>
    </row>
    <row r="10" spans="2:12" x14ac:dyDescent="0.2">
      <c r="B10" s="18" t="str">
        <f>IF(ISBLANK(C10),"",1)</f>
        <v/>
      </c>
      <c r="C10" s="19"/>
      <c r="D10" s="5"/>
      <c r="K10" s="2"/>
      <c r="L10" s="2"/>
    </row>
    <row r="11" spans="2:12" x14ac:dyDescent="0.2">
      <c r="B11" s="20" t="str">
        <f t="shared" ref="B11:B29" si="0">IF(ISBLANK(C11),"",B10+1)</f>
        <v/>
      </c>
      <c r="C11" s="21"/>
      <c r="D11" s="5"/>
      <c r="K11" s="2"/>
      <c r="L11" s="2"/>
    </row>
    <row r="12" spans="2:12" x14ac:dyDescent="0.2">
      <c r="B12" s="20" t="str">
        <f t="shared" si="0"/>
        <v/>
      </c>
      <c r="C12" s="21"/>
      <c r="D12" s="5"/>
      <c r="K12" s="2"/>
      <c r="L12" s="2"/>
    </row>
    <row r="13" spans="2:12" x14ac:dyDescent="0.2">
      <c r="B13" s="20" t="str">
        <f t="shared" si="0"/>
        <v/>
      </c>
      <c r="C13" s="21"/>
      <c r="D13" s="5"/>
    </row>
    <row r="14" spans="2:12" x14ac:dyDescent="0.2">
      <c r="B14" s="20" t="str">
        <f t="shared" si="0"/>
        <v/>
      </c>
      <c r="C14" s="21"/>
      <c r="D14" s="5"/>
    </row>
    <row r="15" spans="2:12" x14ac:dyDescent="0.2">
      <c r="B15" s="20" t="str">
        <f t="shared" si="0"/>
        <v/>
      </c>
      <c r="C15" s="21"/>
      <c r="D15" s="5"/>
    </row>
    <row r="16" spans="2:12" x14ac:dyDescent="0.2">
      <c r="B16" s="20" t="str">
        <f t="shared" si="0"/>
        <v/>
      </c>
      <c r="C16" s="21"/>
      <c r="D16" s="5"/>
    </row>
    <row r="17" spans="2:5" x14ac:dyDescent="0.2">
      <c r="B17" s="20" t="str">
        <f t="shared" si="0"/>
        <v/>
      </c>
      <c r="C17" s="21"/>
      <c r="D17" s="5"/>
      <c r="E17" s="6"/>
    </row>
    <row r="18" spans="2:5" x14ac:dyDescent="0.2">
      <c r="B18" s="20" t="str">
        <f t="shared" si="0"/>
        <v/>
      </c>
      <c r="C18" s="21"/>
      <c r="D18" s="5"/>
    </row>
    <row r="19" spans="2:5" x14ac:dyDescent="0.2">
      <c r="B19" s="20" t="str">
        <f t="shared" si="0"/>
        <v/>
      </c>
      <c r="C19" s="21"/>
      <c r="D19" s="5"/>
    </row>
    <row r="20" spans="2:5" x14ac:dyDescent="0.2">
      <c r="B20" s="20" t="str">
        <f t="shared" si="0"/>
        <v/>
      </c>
      <c r="C20" s="21"/>
      <c r="D20" s="5"/>
    </row>
    <row r="21" spans="2:5" x14ac:dyDescent="0.2">
      <c r="B21" s="20" t="str">
        <f t="shared" si="0"/>
        <v/>
      </c>
      <c r="C21" s="21"/>
      <c r="D21" s="5"/>
    </row>
    <row r="22" spans="2:5" x14ac:dyDescent="0.2">
      <c r="B22" s="20" t="str">
        <f t="shared" si="0"/>
        <v/>
      </c>
      <c r="C22" s="21"/>
      <c r="D22" s="5"/>
    </row>
    <row r="23" spans="2:5" x14ac:dyDescent="0.2">
      <c r="B23" s="20" t="str">
        <f t="shared" si="0"/>
        <v/>
      </c>
      <c r="C23" s="21"/>
      <c r="D23" s="5"/>
      <c r="E23" s="6"/>
    </row>
    <row r="24" spans="2:5" x14ac:dyDescent="0.2">
      <c r="B24" s="20" t="str">
        <f t="shared" si="0"/>
        <v/>
      </c>
      <c r="C24" s="21"/>
      <c r="D24" s="5"/>
      <c r="E24" s="6"/>
    </row>
    <row r="25" spans="2:5" x14ac:dyDescent="0.2">
      <c r="B25" s="20" t="str">
        <f t="shared" si="0"/>
        <v/>
      </c>
      <c r="C25" s="21"/>
      <c r="D25" s="5"/>
      <c r="E25" s="6"/>
    </row>
    <row r="26" spans="2:5" x14ac:dyDescent="0.2">
      <c r="B26" s="20" t="str">
        <f t="shared" si="0"/>
        <v/>
      </c>
      <c r="C26" s="21"/>
      <c r="D26" s="5"/>
      <c r="E26" s="6"/>
    </row>
    <row r="27" spans="2:5" x14ac:dyDescent="0.2">
      <c r="B27" s="20" t="str">
        <f t="shared" si="0"/>
        <v/>
      </c>
      <c r="C27" s="21"/>
      <c r="D27" s="5"/>
      <c r="E27" s="6"/>
    </row>
    <row r="28" spans="2:5" x14ac:dyDescent="0.2">
      <c r="B28" s="20" t="str">
        <f t="shared" si="0"/>
        <v/>
      </c>
      <c r="C28" s="21"/>
      <c r="D28" s="5"/>
      <c r="E28" s="6"/>
    </row>
    <row r="29" spans="2:5" x14ac:dyDescent="0.2">
      <c r="B29" s="20" t="str">
        <f t="shared" si="0"/>
        <v/>
      </c>
      <c r="C29" s="21"/>
      <c r="D29" s="5"/>
      <c r="E29" s="6"/>
    </row>
    <row r="30" spans="2:5" x14ac:dyDescent="0.2">
      <c r="B30" s="20" t="str">
        <f t="shared" ref="B30:B34" si="1">IF(ISBLANK(C30),"",B29+1)</f>
        <v/>
      </c>
      <c r="C30" s="21"/>
      <c r="D30" s="5"/>
      <c r="E30" s="6"/>
    </row>
    <row r="31" spans="2:5" x14ac:dyDescent="0.2">
      <c r="B31" s="20" t="str">
        <f t="shared" si="1"/>
        <v/>
      </c>
      <c r="C31" s="21"/>
      <c r="D31" s="5"/>
      <c r="E31" s="6"/>
    </row>
    <row r="32" spans="2:5" x14ac:dyDescent="0.2">
      <c r="B32" s="20" t="str">
        <f t="shared" si="1"/>
        <v/>
      </c>
      <c r="C32" s="21"/>
      <c r="D32" s="5"/>
      <c r="E32" s="6"/>
    </row>
    <row r="33" spans="1:9" x14ac:dyDescent="0.2">
      <c r="B33" s="20" t="str">
        <f t="shared" si="1"/>
        <v/>
      </c>
      <c r="C33" s="21"/>
      <c r="D33" s="5"/>
      <c r="E33" s="6"/>
    </row>
    <row r="34" spans="1:9" ht="15" thickBot="1" x14ac:dyDescent="0.25">
      <c r="B34" s="22" t="str">
        <f t="shared" si="1"/>
        <v/>
      </c>
      <c r="C34" s="23"/>
      <c r="D34" s="5"/>
      <c r="E34" s="6"/>
    </row>
    <row r="35" spans="1:9" x14ac:dyDescent="0.25">
      <c r="D35" s="7"/>
      <c r="E35" s="7"/>
    </row>
    <row r="36" spans="1:9" ht="15" thickBot="1" x14ac:dyDescent="0.3">
      <c r="D36" s="7"/>
      <c r="E36" s="7"/>
    </row>
    <row r="37" spans="1:9" ht="15" x14ac:dyDescent="0.25">
      <c r="B37" s="66" t="s">
        <v>7</v>
      </c>
      <c r="C37" s="67"/>
      <c r="D37" s="67"/>
      <c r="E37" s="8" t="e">
        <f>AVERAGE(C10:C34)</f>
        <v>#DIV/0!</v>
      </c>
    </row>
    <row r="38" spans="1:9" ht="15" x14ac:dyDescent="0.25">
      <c r="B38" s="68" t="s">
        <v>6</v>
      </c>
      <c r="C38" s="69"/>
      <c r="D38" s="69"/>
      <c r="E38" s="9" t="e">
        <f>IF(($E$37-3*SQRT($E$37))&lt;0,0,$E$37-3*SQRT($E$37))</f>
        <v>#DIV/0!</v>
      </c>
    </row>
    <row r="39" spans="1:9" ht="15" x14ac:dyDescent="0.25">
      <c r="B39" s="68" t="s">
        <v>5</v>
      </c>
      <c r="C39" s="69"/>
      <c r="D39" s="69"/>
      <c r="E39" s="9" t="e">
        <f>IF(($E$37+3*SQRT($E$37))&lt;0,0,$E$37+3*SQRT($E$37))</f>
        <v>#DIV/0!</v>
      </c>
    </row>
    <row r="40" spans="1:9" ht="15.75" thickBot="1" x14ac:dyDescent="0.3">
      <c r="B40" s="70" t="s">
        <v>4</v>
      </c>
      <c r="C40" s="71"/>
      <c r="D40" s="71"/>
      <c r="E40" s="10">
        <f>MAX($B$10:$B$34)</f>
        <v>0</v>
      </c>
    </row>
    <row r="41" spans="1:9" x14ac:dyDescent="0.25">
      <c r="E41" s="3">
        <v>0</v>
      </c>
    </row>
    <row r="42" spans="1:9" x14ac:dyDescent="0.25">
      <c r="B42" s="6"/>
    </row>
    <row r="43" spans="1:9" x14ac:dyDescent="0.25">
      <c r="A43" s="55" t="s">
        <v>34</v>
      </c>
      <c r="B43" s="55"/>
      <c r="C43" s="55"/>
      <c r="D43" s="55"/>
      <c r="E43" s="55"/>
      <c r="F43" s="55"/>
      <c r="G43" s="56" t="s">
        <v>35</v>
      </c>
      <c r="H43" s="56"/>
      <c r="I43" s="56"/>
    </row>
  </sheetData>
  <sheetProtection password="BB2D" sheet="1" objects="1" scenarios="1" selectLockedCells="1"/>
  <mergeCells count="14">
    <mergeCell ref="G43:I43"/>
    <mergeCell ref="A43:F43"/>
    <mergeCell ref="B40:D40"/>
    <mergeCell ref="B37:D37"/>
    <mergeCell ref="B38:D38"/>
    <mergeCell ref="B39:D39"/>
    <mergeCell ref="B3:H3"/>
    <mergeCell ref="B1:I1"/>
    <mergeCell ref="B4:D4"/>
    <mergeCell ref="B5:D5"/>
    <mergeCell ref="B6:D6"/>
    <mergeCell ref="E4:H4"/>
    <mergeCell ref="E5:H5"/>
    <mergeCell ref="F6:H6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Control</vt:lpstr>
      <vt:lpstr>Datos</vt:lpstr>
      <vt:lpstr>Grafica Carta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SOFT-003 Historial de acciones correctivas</dc:title>
  <dc:creator/>
  <dc:description>Autor de documento original: LOGC750219</dc:description>
  <cp:lastModifiedBy/>
  <dcterms:created xsi:type="dcterms:W3CDTF">2009-08-10T03:03:03Z</dcterms:created>
  <dcterms:modified xsi:type="dcterms:W3CDTF">2018-07-06T19:44:23Z</dcterms:modified>
</cp:coreProperties>
</file>