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B05B1236-5743-4EF6-B968-CF378B935274}" xr6:coauthVersionLast="34" xr6:coauthVersionMax="34" xr10:uidLastSave="{00000000-0000-0000-0000-000000000000}"/>
  <bookViews>
    <workbookView xWindow="120" yWindow="45" windowWidth="15135" windowHeight="8130" tabRatio="834" activeTab="1" xr2:uid="{00000000-000D-0000-FFFF-FFFF00000000}"/>
  </bookViews>
  <sheets>
    <sheet name="Control" sheetId="15" r:id="rId1"/>
    <sheet name="Datos" sheetId="14" r:id="rId2"/>
    <sheet name="Grafica Carta c" sheetId="13" r:id="rId3"/>
  </sheets>
  <calcPr calcId="179017"/>
</workbook>
</file>

<file path=xl/calcChain.xml><?xml version="1.0" encoding="utf-8"?>
<calcChain xmlns="http://schemas.openxmlformats.org/spreadsheetml/2006/main">
  <c r="E37" i="14" l="1"/>
  <c r="E38" i="14" s="1"/>
  <c r="E39" i="14" l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E4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Insertar el número de servicios que integran la muestra.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Insertar el número de trabajos no conformes presentados en cada muestra. Inserte solo valores numéricos y en orden continuo.
</t>
        </r>
      </text>
    </comment>
  </commentList>
</comments>
</file>

<file path=xl/sharedStrings.xml><?xml version="1.0" encoding="utf-8"?>
<sst xmlns="http://schemas.openxmlformats.org/spreadsheetml/2006/main" count="56" uniqueCount="53">
  <si>
    <t>DATOS DE ENTRADA</t>
  </si>
  <si>
    <t>Característica a monitorear:</t>
  </si>
  <si>
    <t>CARTA DE CONTROL DE TRABAJO NO CONFORME</t>
  </si>
  <si>
    <t>Tipo de carta de control a utilizar:</t>
  </si>
  <si>
    <t>Número de trabajos no conformes.</t>
  </si>
  <si>
    <t>servicios del laboratorio</t>
  </si>
  <si>
    <t>Número de muestras =</t>
  </si>
  <si>
    <t>Límite de control superior (LCS) =</t>
  </si>
  <si>
    <t>Límite de control inferior (LCI) =</t>
  </si>
  <si>
    <t>Línea de control central (LC) =</t>
  </si>
  <si>
    <t>Tipo "c" número de defectos</t>
  </si>
  <si>
    <t>Identificación:</t>
  </si>
  <si>
    <t xml:space="preserve">Inicio de vigencia: 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</si>
  <si>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</si>
  <si>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</si>
  <si>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</si>
  <si>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</si>
  <si>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</si>
  <si>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</si>
  <si>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</si>
  <si>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</si>
  <si>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</si>
  <si>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</si>
  <si>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</si>
  <si>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</si>
  <si>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</si>
  <si>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</si>
  <si>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</si>
  <si>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</si>
  <si>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</si>
  <si>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</si>
  <si>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</si>
  <si>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</si>
  <si>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</si>
  <si>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2 de 3</t>
  </si>
  <si>
    <t>Tamaño de muestra estadística:</t>
  </si>
  <si>
    <t>Muestra estadística     No.</t>
  </si>
  <si>
    <t>Número de trabajos no conformes por muestra estadística</t>
  </si>
  <si>
    <t>SOFT-GC-002</t>
  </si>
  <si>
    <t>AOXLAB S.A.S</t>
  </si>
  <si>
    <r>
      <t xml:space="preserve">Copia controlada No. : </t>
    </r>
    <r>
      <rPr>
        <b/>
        <u/>
        <sz val="12"/>
        <rFont val="Arial"/>
        <family val="2"/>
      </rPr>
      <t>1</t>
    </r>
  </si>
  <si>
    <t>Líder de Calidad</t>
  </si>
  <si>
    <t>Yasmín E. Lopera Pérez</t>
  </si>
  <si>
    <t xml:space="preserve">Director Técnico </t>
  </si>
  <si>
    <t xml:space="preserve">Gerente </t>
  </si>
  <si>
    <t>YELP</t>
  </si>
  <si>
    <t>Formato de carta de control tipo c de trabajo no conforme</t>
  </si>
  <si>
    <t>SOFT-GC-002 Formato de carta de control tipo c de trabajo no conforme</t>
  </si>
  <si>
    <t>Página 1 de 3</t>
  </si>
  <si>
    <t>Nataly Botero Rivera</t>
  </si>
  <si>
    <t>http://107.190.139.42/~aoxlabsgc/sig/</t>
  </si>
  <si>
    <t>NBR</t>
  </si>
  <si>
    <r>
      <t xml:space="preserve">Revisión: </t>
    </r>
    <r>
      <rPr>
        <sz val="10"/>
        <color theme="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</si>
</sst>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25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</xf>
    <xf numFmtId="1" fontId="9" fillId="0" borderId="7" xfId="0" applyNumberFormat="1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</xf>
    <xf numFmtId="1" fontId="9" fillId="0" borderId="8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</xf>
    <xf numFmtId="1" fontId="9" fillId="0" borderId="9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19" fillId="3" borderId="0" xfId="0" applyFont="1" applyFill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165" fontId="14" fillId="0" borderId="16" xfId="0" applyNumberFormat="1" applyFont="1" applyBorder="1" applyAlignment="1">
      <alignment horizontal="center" vertical="center" wrapText="1"/>
    </xf>
    <xf numFmtId="0" fontId="24" fillId="0" borderId="16" xfId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165" fontId="20" fillId="0" borderId="21" xfId="0" applyNumberFormat="1" applyFont="1" applyBorder="1" applyAlignment="1">
      <alignment horizontal="left" vertical="center" wrapText="1"/>
    </xf>
    <xf numFmtId="165" fontId="20" fillId="0" borderId="22" xfId="0" applyNumberFormat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lang="es-ES" sz="1800">
                <a:latin typeface="Arial" pitchFamily="34" charset="0"/>
                <a:cs typeface="Arial" pitchFamily="34" charset="0"/>
              </a:defRPr>
            </a:pPr>
            <a:r>
              <a:rPr lang="es-ES" sz="1800">
                <a:latin typeface="Arial" pitchFamily="34" charset="0"/>
                <a:cs typeface="Arial" pitchFamily="34" charset="0"/>
              </a:rPr>
              <a:t>Carta</a:t>
            </a:r>
            <a:r>
              <a:rPr lang="es-ES" sz="1800" baseline="0">
                <a:latin typeface="Arial" pitchFamily="34" charset="0"/>
                <a:cs typeface="Arial" pitchFamily="34" charset="0"/>
              </a:rPr>
              <a:t> de control de trabajo no conforme</a:t>
            </a:r>
            <a:endParaRPr lang="es-ES" sz="18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292627695194094"/>
          <c:y val="1.924875007140302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04619933472971"/>
          <c:y val="0.1192617927608636"/>
          <c:w val="0.83045813129055002"/>
          <c:h val="0.75020981185414104"/>
        </c:manualLayout>
      </c:layout>
      <c:scatterChart>
        <c:scatterStyle val="lineMarker"/>
        <c:varyColors val="0"/>
        <c:ser>
          <c:idx val="0"/>
          <c:order val="0"/>
          <c:tx>
            <c:v>Datos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ysClr val="windowText" lastClr="000000">
                  <a:lumMod val="95000"/>
                  <a:lumOff val="5000"/>
                </a:sysClr>
              </a:solidFill>
            </c:spPr>
          </c:marker>
          <c:xVal>
            <c:numRef>
              <c:f>Datos!$B$10:$B$34</c:f>
            </c:numRef>
          </c:xVal>
          <c:yVal>
            <c:numRef>
              <c:f>Datos!$C$10:$C$34</c:f>
              <c:numCache>
                <c:formatCode>0</c:formatCode>
                <c:ptCount val="2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96-40C9-9694-F14BDD9F1995}"/>
            </c:ext>
          </c:extLst>
        </c:ser>
        <c:ser>
          <c:idx val="3"/>
          <c:order val="1"/>
          <c:tx>
            <c:v>LC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(Datos!$E$37,Datos!$E$37)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96-40C9-9694-F14BDD9F1995}"/>
            </c:ext>
          </c:extLst>
        </c:ser>
        <c:ser>
          <c:idx val="2"/>
          <c:order val="2"/>
          <c:tx>
            <c:v>LCI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(Datos!$E$38,Datos!$E$38)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96-40C9-9694-F14BDD9F1995}"/>
            </c:ext>
          </c:extLst>
        </c:ser>
        <c:ser>
          <c:idx val="1"/>
          <c:order val="3"/>
          <c:tx>
            <c:v>LCS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(Datos!$E$41,Datos!$E$40)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(Datos!$E$39,Datos!$E$39)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96-40C9-9694-F14BDD9F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97344"/>
        <c:axId val="114699264"/>
      </c:scatterChart>
      <c:valAx>
        <c:axId val="114697344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>
                    <a:latin typeface="Arial" pitchFamily="34" charset="0"/>
                    <a:cs typeface="Arial" pitchFamily="34" charset="0"/>
                  </a:rPr>
                  <a:t>Número de muestra</a:t>
                </a:r>
              </a:p>
            </c:rich>
          </c:tx>
          <c:layout>
            <c:manualLayout>
              <c:xMode val="edge"/>
              <c:yMode val="edge"/>
              <c:x val="0.4400085344519889"/>
              <c:y val="0.919152700805706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14699264"/>
        <c:crosses val="autoZero"/>
        <c:crossBetween val="midCat"/>
        <c:majorUnit val="5"/>
        <c:minorUnit val="1"/>
      </c:valAx>
      <c:valAx>
        <c:axId val="11469926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aseline="0">
                    <a:latin typeface="Arial" pitchFamily="34" charset="0"/>
                    <a:cs typeface="Arial" pitchFamily="34" charset="0"/>
                  </a:rPr>
                  <a:t>Número de defectos (c)</a:t>
                </a:r>
                <a:endParaRPr lang="es-ES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3864046996669833E-2"/>
              <c:y val="0.3078664244141863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14697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05689963908992"/>
          <c:y val="1.3325952447307329E-3"/>
          <c:w val="0.15294310036091083"/>
          <c:h val="0.1341910859276861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lang="es-ES" sz="1200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sheetProtection password="BB2D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AE3C033F-F3D5-41CF-99EF-4135EEFF1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19</xdr:row>
      <xdr:rowOff>142875</xdr:rowOff>
    </xdr:from>
    <xdr:to>
      <xdr:col>5</xdr:col>
      <xdr:colOff>1113155</xdr:colOff>
      <xdr:row>19</xdr:row>
      <xdr:rowOff>315913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6965E4-6A7E-4A0B-8327-61412510B9E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16242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76201</xdr:colOff>
      <xdr:row>17</xdr:row>
      <xdr:rowOff>55564</xdr:rowOff>
    </xdr:from>
    <xdr:to>
      <xdr:col>5</xdr:col>
      <xdr:colOff>1206501</xdr:colOff>
      <xdr:row>17</xdr:row>
      <xdr:rowOff>322264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2B4B69-6078-43C8-83CD-1BA2D94AB9BC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22573" t="33206" r="54175" b="58945"/>
        <a:stretch/>
      </xdr:blipFill>
      <xdr:spPr bwMode="auto">
        <a:xfrm>
          <a:off x="5513389" y="3262314"/>
          <a:ext cx="1130300" cy="266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304800</xdr:colOff>
      <xdr:row>18</xdr:row>
      <xdr:rowOff>133350</xdr:rowOff>
    </xdr:from>
    <xdr:to>
      <xdr:col>5</xdr:col>
      <xdr:colOff>1236980</xdr:colOff>
      <xdr:row>18</xdr:row>
      <xdr:rowOff>306387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98F202-614F-4C96-933F-E9C3747D5F8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6957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0.11302</cdr:x>
      <cdr:y>0.96131</cdr:y>
    </cdr:from>
    <cdr:to>
      <cdr:x>0.9781</cdr:x>
      <cdr:y>0.99658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50925" y="5837238"/>
          <a:ext cx="8044237" cy="214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Documento controlado, prohibida su reproducción parcial o total sin autorización.                                                        Página </a:t>
          </a:r>
          <a:r>
            <a:rPr lang="es-MX" sz="1100" baseline="0"/>
            <a:t> 3 </a:t>
          </a:r>
          <a:r>
            <a:rPr lang="es-MX" sz="1100"/>
            <a:t>de 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zoomScale="120" zoomScaleNormal="120" workbookViewId="0">
      <selection activeCell="F30" sqref="A1:G30"/>
    </sheetView>
  </sheetViews>
  <sheetFormatPr baseColWidth="10" defaultRowHeight="14.25" x14ac:dyDescent="0.25"/>
  <cols>
    <col min="1" max="1" width="9.85546875" style="11" customWidth="1"/>
    <col min="2" max="2" width="13" style="11" customWidth="1"/>
    <col min="3" max="3" width="20.140625" style="11" customWidth="1"/>
    <col min="4" max="4" width="23.28515625" style="11" customWidth="1"/>
    <col min="5" max="5" width="15.28515625" style="11" customWidth="1"/>
    <col min="6" max="6" width="18.7109375" style="11" customWidth="1"/>
    <col min="7" max="7" width="13.28515625" style="11" customWidth="1"/>
    <col min="8" max="16384" width="11.42578125" style="11"/>
  </cols>
  <sheetData>
    <row r="1" spans="1:7" x14ac:dyDescent="0.25">
      <c r="A1" s="40"/>
      <c r="B1" s="40"/>
      <c r="C1" s="41" t="s">
        <v>46</v>
      </c>
      <c r="D1" s="42"/>
      <c r="E1" s="42"/>
      <c r="F1" s="45" t="s">
        <v>11</v>
      </c>
      <c r="G1" s="46"/>
    </row>
    <row r="2" spans="1:7" x14ac:dyDescent="0.25">
      <c r="A2" s="40"/>
      <c r="B2" s="40"/>
      <c r="C2" s="43"/>
      <c r="D2" s="44"/>
      <c r="E2" s="44"/>
      <c r="F2" s="47" t="s">
        <v>38</v>
      </c>
      <c r="G2" s="48"/>
    </row>
    <row r="3" spans="1:7" x14ac:dyDescent="0.25">
      <c r="A3" s="40"/>
      <c r="B3" s="40"/>
      <c r="C3" s="43"/>
      <c r="D3" s="44"/>
      <c r="E3" s="44"/>
      <c r="F3" s="49" t="s">
        <v>52</v>
      </c>
      <c r="G3" s="50"/>
    </row>
    <row r="4" spans="1:7" x14ac:dyDescent="0.25">
      <c r="A4" s="40"/>
      <c r="B4" s="40"/>
      <c r="C4" s="51" t="s">
        <v>39</v>
      </c>
      <c r="D4" s="52"/>
      <c r="E4" s="52"/>
      <c r="F4" s="55" t="s">
        <v>12</v>
      </c>
      <c r="G4" s="56"/>
    </row>
    <row r="5" spans="1:7" x14ac:dyDescent="0.25">
      <c r="A5" s="40"/>
      <c r="B5" s="40"/>
      <c r="C5" s="53"/>
      <c r="D5" s="54"/>
      <c r="E5" s="54"/>
      <c r="F5" s="76">
        <v>43161</v>
      </c>
      <c r="G5" s="77"/>
    </row>
    <row r="10" spans="1:7" ht="20.25" x14ac:dyDescent="0.25">
      <c r="A10" s="37" t="s">
        <v>13</v>
      </c>
      <c r="B10" s="37"/>
      <c r="C10" s="37"/>
      <c r="D10" s="37"/>
      <c r="E10" s="37"/>
      <c r="F10" s="37"/>
      <c r="G10" s="37"/>
    </row>
    <row r="11" spans="1:7" ht="6" customHeight="1" x14ac:dyDescent="0.25">
      <c r="A11" s="38" t="s">
        <v>14</v>
      </c>
      <c r="B11" s="38"/>
      <c r="C11" s="38"/>
      <c r="D11" s="38"/>
      <c r="E11" s="38"/>
      <c r="F11" s="38"/>
      <c r="G11" s="38"/>
    </row>
    <row r="12" spans="1:7" ht="15.75" x14ac:dyDescent="0.25">
      <c r="A12" s="32" t="s">
        <v>47</v>
      </c>
      <c r="B12" s="32"/>
      <c r="C12" s="32"/>
      <c r="D12" s="32"/>
      <c r="E12" s="32"/>
      <c r="F12" s="32"/>
      <c r="G12" s="32"/>
    </row>
    <row r="13" spans="1:7" ht="10.5" customHeight="1" x14ac:dyDescent="0.25">
      <c r="A13" s="12"/>
    </row>
    <row r="14" spans="1:7" ht="15.75" x14ac:dyDescent="0.25">
      <c r="A14" s="39" t="s">
        <v>40</v>
      </c>
      <c r="B14" s="39"/>
      <c r="C14" s="39"/>
      <c r="D14" s="39"/>
      <c r="E14" s="39"/>
      <c r="F14" s="39"/>
      <c r="G14" s="39"/>
    </row>
    <row r="17" spans="1:7" ht="26.25" customHeight="1" x14ac:dyDescent="0.25">
      <c r="A17" s="13"/>
      <c r="B17" s="31" t="s">
        <v>15</v>
      </c>
      <c r="C17" s="31"/>
      <c r="D17" s="31" t="s">
        <v>16</v>
      </c>
      <c r="E17" s="31"/>
      <c r="F17" s="27" t="s">
        <v>17</v>
      </c>
      <c r="G17" s="27" t="s">
        <v>18</v>
      </c>
    </row>
    <row r="18" spans="1:7" ht="31.5" customHeight="1" x14ac:dyDescent="0.25">
      <c r="A18" s="13" t="s">
        <v>19</v>
      </c>
      <c r="B18" s="36" t="s">
        <v>49</v>
      </c>
      <c r="C18" s="36"/>
      <c r="D18" s="31" t="s">
        <v>41</v>
      </c>
      <c r="E18" s="31"/>
      <c r="F18" s="27"/>
      <c r="G18" s="73">
        <v>43161</v>
      </c>
    </row>
    <row r="19" spans="1:7" ht="27.75" customHeight="1" x14ac:dyDescent="0.25">
      <c r="A19" s="13" t="s">
        <v>20</v>
      </c>
      <c r="B19" s="36" t="s">
        <v>42</v>
      </c>
      <c r="C19" s="36"/>
      <c r="D19" s="31" t="s">
        <v>43</v>
      </c>
      <c r="E19" s="31"/>
      <c r="F19" s="27"/>
      <c r="G19" s="73">
        <v>43161</v>
      </c>
    </row>
    <row r="20" spans="1:7" ht="37.5" customHeight="1" x14ac:dyDescent="0.25">
      <c r="A20" s="13" t="s">
        <v>21</v>
      </c>
      <c r="B20" s="36" t="s">
        <v>42</v>
      </c>
      <c r="C20" s="36"/>
      <c r="D20" s="31" t="s">
        <v>44</v>
      </c>
      <c r="E20" s="31"/>
      <c r="F20" s="27"/>
      <c r="G20" s="73">
        <v>43161</v>
      </c>
    </row>
    <row r="21" spans="1:7" ht="22.5" customHeight="1" x14ac:dyDescent="0.25">
      <c r="A21" s="30" t="s">
        <v>22</v>
      </c>
      <c r="B21" s="30"/>
      <c r="C21" s="30"/>
      <c r="D21" s="74" t="s">
        <v>50</v>
      </c>
      <c r="E21" s="31"/>
      <c r="F21" s="31"/>
      <c r="G21" s="31"/>
    </row>
    <row r="24" spans="1:7" ht="15.75" x14ac:dyDescent="0.25">
      <c r="A24" s="32" t="s">
        <v>23</v>
      </c>
      <c r="B24" s="32"/>
      <c r="C24" s="32"/>
      <c r="D24" s="32"/>
      <c r="E24" s="32"/>
      <c r="F24" s="32"/>
      <c r="G24" s="32"/>
    </row>
    <row r="26" spans="1:7" x14ac:dyDescent="0.25">
      <c r="A26" s="33" t="s">
        <v>24</v>
      </c>
      <c r="B26" s="34" t="s">
        <v>25</v>
      </c>
      <c r="C26" s="33" t="s">
        <v>26</v>
      </c>
      <c r="D26" s="33" t="s">
        <v>27</v>
      </c>
      <c r="E26" s="33" t="s">
        <v>28</v>
      </c>
      <c r="F26" s="33" t="s">
        <v>29</v>
      </c>
      <c r="G26" s="33" t="s">
        <v>30</v>
      </c>
    </row>
    <row r="27" spans="1:7" ht="24" customHeight="1" x14ac:dyDescent="0.25">
      <c r="A27" s="33"/>
      <c r="B27" s="35"/>
      <c r="C27" s="33"/>
      <c r="D27" s="33"/>
      <c r="E27" s="33"/>
      <c r="F27" s="33"/>
      <c r="G27" s="33"/>
    </row>
    <row r="28" spans="1:7" x14ac:dyDescent="0.25">
      <c r="A28" s="25" t="s">
        <v>31</v>
      </c>
      <c r="B28" s="75">
        <v>43161</v>
      </c>
      <c r="C28" s="25">
        <v>1</v>
      </c>
      <c r="D28" s="26" t="s">
        <v>32</v>
      </c>
      <c r="E28" s="25" t="s">
        <v>51</v>
      </c>
      <c r="F28" s="25" t="s">
        <v>45</v>
      </c>
      <c r="G28" s="25" t="s">
        <v>45</v>
      </c>
    </row>
    <row r="29" spans="1:7" x14ac:dyDescent="0.25">
      <c r="A29" s="14"/>
      <c r="B29" s="14"/>
      <c r="C29" s="14"/>
      <c r="D29" s="15"/>
      <c r="E29" s="14"/>
      <c r="F29" s="14"/>
      <c r="G29" s="14"/>
    </row>
    <row r="30" spans="1:7" x14ac:dyDescent="0.25">
      <c r="A30" s="28" t="s">
        <v>33</v>
      </c>
      <c r="B30" s="28"/>
      <c r="C30" s="28"/>
      <c r="D30" s="28"/>
      <c r="E30" s="28"/>
      <c r="F30" s="29" t="s">
        <v>48</v>
      </c>
      <c r="G30" s="29"/>
    </row>
  </sheetData>
  <sheetProtection selectLockedCells="1"/>
  <mergeCells count="32">
    <mergeCell ref="A1:B5"/>
    <mergeCell ref="C1:E3"/>
    <mergeCell ref="F1:G1"/>
    <mergeCell ref="F2:G2"/>
    <mergeCell ref="F3:G3"/>
    <mergeCell ref="C4:E5"/>
    <mergeCell ref="F4:G4"/>
    <mergeCell ref="F5:G5"/>
    <mergeCell ref="A10:G10"/>
    <mergeCell ref="A11:G11"/>
    <mergeCell ref="A12:G12"/>
    <mergeCell ref="A14:G14"/>
    <mergeCell ref="B17:C17"/>
    <mergeCell ref="D17:E17"/>
    <mergeCell ref="B18:C18"/>
    <mergeCell ref="D18:E18"/>
    <mergeCell ref="B19:C19"/>
    <mergeCell ref="D19:E19"/>
    <mergeCell ref="B20:C20"/>
    <mergeCell ref="D20:E20"/>
    <mergeCell ref="A30:E30"/>
    <mergeCell ref="F30:G30"/>
    <mergeCell ref="A21:C21"/>
    <mergeCell ref="D21:G21"/>
    <mergeCell ref="A24:G24"/>
    <mergeCell ref="A26:A27"/>
    <mergeCell ref="B26:B27"/>
    <mergeCell ref="C26:C27"/>
    <mergeCell ref="D26:D27"/>
    <mergeCell ref="E26:E27"/>
    <mergeCell ref="F26:F27"/>
    <mergeCell ref="G26:G27"/>
  </mergeCells>
  <hyperlinks>
    <hyperlink ref="D21" r:id="rId1" xr:uid="{11A8326A-EE7C-4D0B-8457-00F681694EAC}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showGridLines="0" tabSelected="1" zoomScale="120" zoomScaleNormal="120" workbookViewId="0">
      <selection activeCell="C31" sqref="C31"/>
    </sheetView>
  </sheetViews>
  <sheetFormatPr baseColWidth="10" defaultRowHeight="14.25" x14ac:dyDescent="0.25"/>
  <cols>
    <col min="1" max="1" width="5.28515625" style="1" customWidth="1"/>
    <col min="2" max="2" width="11.42578125" style="1"/>
    <col min="3" max="3" width="13.7109375" style="1" customWidth="1"/>
    <col min="4" max="4" width="12.7109375" style="1" customWidth="1"/>
    <col min="5" max="5" width="12.85546875" style="1" customWidth="1"/>
    <col min="6" max="7" width="11.42578125" style="1"/>
    <col min="8" max="8" width="5.5703125" style="1" customWidth="1"/>
    <col min="9" max="16384" width="11.42578125" style="1"/>
  </cols>
  <sheetData>
    <row r="1" spans="1:12" ht="20.25" x14ac:dyDescent="0.25">
      <c r="A1" s="69" t="s">
        <v>2</v>
      </c>
      <c r="B1" s="69"/>
      <c r="C1" s="69"/>
      <c r="D1" s="69"/>
      <c r="E1" s="69"/>
      <c r="F1" s="69"/>
      <c r="G1" s="69"/>
      <c r="H1" s="69"/>
    </row>
    <row r="2" spans="1:12" ht="15" thickBot="1" x14ac:dyDescent="0.3"/>
    <row r="3" spans="1:12" ht="15.75" thickBot="1" x14ac:dyDescent="0.3">
      <c r="B3" s="70" t="s">
        <v>0</v>
      </c>
      <c r="C3" s="71"/>
      <c r="D3" s="71"/>
      <c r="E3" s="71"/>
      <c r="F3" s="71"/>
      <c r="G3" s="72"/>
    </row>
    <row r="4" spans="1:12" ht="15" x14ac:dyDescent="0.25">
      <c r="B4" s="57" t="s">
        <v>1</v>
      </c>
      <c r="C4" s="58"/>
      <c r="D4" s="58"/>
      <c r="E4" s="63" t="s">
        <v>4</v>
      </c>
      <c r="F4" s="63"/>
      <c r="G4" s="64"/>
    </row>
    <row r="5" spans="1:12" ht="15" x14ac:dyDescent="0.25">
      <c r="B5" s="59" t="s">
        <v>3</v>
      </c>
      <c r="C5" s="60"/>
      <c r="D5" s="60"/>
      <c r="E5" s="65" t="s">
        <v>10</v>
      </c>
      <c r="F5" s="65"/>
      <c r="G5" s="66"/>
    </row>
    <row r="6" spans="1:12" ht="15.75" thickBot="1" x14ac:dyDescent="0.3">
      <c r="B6" s="61" t="s">
        <v>35</v>
      </c>
      <c r="C6" s="62"/>
      <c r="D6" s="62"/>
      <c r="E6" s="24"/>
      <c r="F6" s="67" t="s">
        <v>5</v>
      </c>
      <c r="G6" s="68"/>
    </row>
    <row r="8" spans="1:12" ht="15" thickBot="1" x14ac:dyDescent="0.3"/>
    <row r="9" spans="1:12" ht="67.5" customHeight="1" thickBot="1" x14ac:dyDescent="0.3">
      <c r="B9" s="16" t="s">
        <v>36</v>
      </c>
      <c r="C9" s="17" t="s">
        <v>37</v>
      </c>
      <c r="D9" s="4"/>
      <c r="E9" s="4"/>
    </row>
    <row r="10" spans="1:12" x14ac:dyDescent="0.2">
      <c r="B10" s="18" t="str">
        <f>IF(ISBLANK(C10),"",1)</f>
        <v/>
      </c>
      <c r="C10" s="19"/>
      <c r="D10" s="5"/>
      <c r="K10" s="2"/>
      <c r="L10" s="2"/>
    </row>
    <row r="11" spans="1:12" x14ac:dyDescent="0.2">
      <c r="B11" s="20" t="str">
        <f t="shared" ref="B11:B29" si="0">IF(ISBLANK(C11),"",B10+1)</f>
        <v/>
      </c>
      <c r="C11" s="21"/>
      <c r="D11" s="5"/>
      <c r="K11" s="2"/>
      <c r="L11" s="2"/>
    </row>
    <row r="12" spans="1:12" x14ac:dyDescent="0.2">
      <c r="B12" s="20" t="str">
        <f t="shared" si="0"/>
        <v/>
      </c>
      <c r="C12" s="21"/>
      <c r="D12" s="5"/>
      <c r="K12" s="2"/>
      <c r="L12" s="2"/>
    </row>
    <row r="13" spans="1:12" x14ac:dyDescent="0.2">
      <c r="B13" s="20" t="str">
        <f t="shared" si="0"/>
        <v/>
      </c>
      <c r="C13" s="21"/>
      <c r="D13" s="5"/>
    </row>
    <row r="14" spans="1:12" x14ac:dyDescent="0.2">
      <c r="B14" s="20" t="str">
        <f t="shared" si="0"/>
        <v/>
      </c>
      <c r="C14" s="21"/>
      <c r="D14" s="5"/>
    </row>
    <row r="15" spans="1:12" x14ac:dyDescent="0.2">
      <c r="B15" s="20" t="str">
        <f t="shared" si="0"/>
        <v/>
      </c>
      <c r="C15" s="21"/>
      <c r="D15" s="5"/>
    </row>
    <row r="16" spans="1:12" x14ac:dyDescent="0.2">
      <c r="B16" s="20" t="str">
        <f t="shared" si="0"/>
        <v/>
      </c>
      <c r="C16" s="21"/>
      <c r="D16" s="5"/>
      <c r="E16" s="6"/>
    </row>
    <row r="17" spans="2:5" x14ac:dyDescent="0.2">
      <c r="B17" s="20" t="str">
        <f t="shared" si="0"/>
        <v/>
      </c>
      <c r="C17" s="21"/>
      <c r="D17" s="5"/>
      <c r="E17" s="6"/>
    </row>
    <row r="18" spans="2:5" x14ac:dyDescent="0.2">
      <c r="B18" s="20" t="str">
        <f t="shared" si="0"/>
        <v/>
      </c>
      <c r="C18" s="21"/>
      <c r="D18" s="5"/>
    </row>
    <row r="19" spans="2:5" x14ac:dyDescent="0.2">
      <c r="B19" s="20" t="str">
        <f t="shared" si="0"/>
        <v/>
      </c>
      <c r="C19" s="21"/>
      <c r="D19" s="5"/>
    </row>
    <row r="20" spans="2:5" x14ac:dyDescent="0.2">
      <c r="B20" s="20" t="str">
        <f t="shared" si="0"/>
        <v/>
      </c>
      <c r="C20" s="21"/>
      <c r="D20" s="5"/>
    </row>
    <row r="21" spans="2:5" x14ac:dyDescent="0.2">
      <c r="B21" s="20" t="str">
        <f t="shared" si="0"/>
        <v/>
      </c>
      <c r="C21" s="21"/>
      <c r="D21" s="5"/>
    </row>
    <row r="22" spans="2:5" x14ac:dyDescent="0.2">
      <c r="B22" s="20" t="str">
        <f t="shared" si="0"/>
        <v/>
      </c>
      <c r="C22" s="21"/>
      <c r="D22" s="5"/>
    </row>
    <row r="23" spans="2:5" x14ac:dyDescent="0.2">
      <c r="B23" s="20" t="str">
        <f t="shared" si="0"/>
        <v/>
      </c>
      <c r="C23" s="21"/>
      <c r="D23" s="5"/>
      <c r="E23" s="6"/>
    </row>
    <row r="24" spans="2:5" x14ac:dyDescent="0.2">
      <c r="B24" s="20" t="str">
        <f t="shared" si="0"/>
        <v/>
      </c>
      <c r="C24" s="21"/>
      <c r="D24" s="5"/>
      <c r="E24" s="6"/>
    </row>
    <row r="25" spans="2:5" x14ac:dyDescent="0.2">
      <c r="B25" s="20" t="str">
        <f t="shared" si="0"/>
        <v/>
      </c>
      <c r="C25" s="21"/>
      <c r="D25" s="5"/>
      <c r="E25" s="6"/>
    </row>
    <row r="26" spans="2:5" x14ac:dyDescent="0.2">
      <c r="B26" s="20" t="str">
        <f t="shared" si="0"/>
        <v/>
      </c>
      <c r="C26" s="21"/>
      <c r="D26" s="5"/>
      <c r="E26" s="6"/>
    </row>
    <row r="27" spans="2:5" x14ac:dyDescent="0.2">
      <c r="B27" s="20" t="str">
        <f t="shared" si="0"/>
        <v/>
      </c>
      <c r="C27" s="21"/>
      <c r="D27" s="5"/>
      <c r="E27" s="6"/>
    </row>
    <row r="28" spans="2:5" x14ac:dyDescent="0.2">
      <c r="B28" s="20" t="str">
        <f t="shared" si="0"/>
        <v/>
      </c>
      <c r="C28" s="21"/>
      <c r="D28" s="5"/>
      <c r="E28" s="6"/>
    </row>
    <row r="29" spans="2:5" x14ac:dyDescent="0.2">
      <c r="B29" s="20" t="str">
        <f t="shared" si="0"/>
        <v/>
      </c>
      <c r="C29" s="21"/>
      <c r="D29" s="5"/>
      <c r="E29" s="6"/>
    </row>
    <row r="30" spans="2:5" x14ac:dyDescent="0.2">
      <c r="B30" s="20" t="str">
        <f t="shared" ref="B30:B34" si="1">IF(ISBLANK(C30),"",B29+1)</f>
        <v/>
      </c>
      <c r="C30" s="21"/>
      <c r="D30" s="5"/>
      <c r="E30" s="6"/>
    </row>
    <row r="31" spans="2:5" x14ac:dyDescent="0.2">
      <c r="B31" s="20" t="str">
        <f t="shared" si="1"/>
        <v/>
      </c>
      <c r="C31" s="21"/>
      <c r="D31" s="5"/>
      <c r="E31" s="6"/>
    </row>
    <row r="32" spans="2:5" x14ac:dyDescent="0.2">
      <c r="B32" s="20" t="str">
        <f t="shared" si="1"/>
        <v/>
      </c>
      <c r="C32" s="21"/>
      <c r="D32" s="5"/>
      <c r="E32" s="6"/>
    </row>
    <row r="33" spans="1:8" x14ac:dyDescent="0.2">
      <c r="B33" s="20" t="str">
        <f t="shared" si="1"/>
        <v/>
      </c>
      <c r="C33" s="21"/>
      <c r="D33" s="5"/>
      <c r="E33" s="6"/>
    </row>
    <row r="34" spans="1:8" ht="15" thickBot="1" x14ac:dyDescent="0.25">
      <c r="B34" s="22" t="str">
        <f t="shared" si="1"/>
        <v/>
      </c>
      <c r="C34" s="23"/>
      <c r="D34" s="5"/>
      <c r="E34" s="6"/>
    </row>
    <row r="35" spans="1:8" x14ac:dyDescent="0.25">
      <c r="D35" s="7"/>
      <c r="E35" s="7"/>
    </row>
    <row r="36" spans="1:8" ht="15" thickBot="1" x14ac:dyDescent="0.3">
      <c r="D36" s="7"/>
      <c r="E36" s="7"/>
    </row>
    <row r="37" spans="1:8" ht="15" x14ac:dyDescent="0.25">
      <c r="B37" s="57" t="s">
        <v>9</v>
      </c>
      <c r="C37" s="58"/>
      <c r="D37" s="58"/>
      <c r="E37" s="8" t="e">
        <f>AVERAGE(C10:C34)</f>
        <v>#DIV/0!</v>
      </c>
    </row>
    <row r="38" spans="1:8" ht="15" x14ac:dyDescent="0.25">
      <c r="B38" s="59" t="s">
        <v>8</v>
      </c>
      <c r="C38" s="60"/>
      <c r="D38" s="60"/>
      <c r="E38" s="9" t="e">
        <f>IF(($E$37-3*SQRT($E$37))&lt;0,0,$E$37-3*SQRT($E$37))</f>
        <v>#DIV/0!</v>
      </c>
    </row>
    <row r="39" spans="1:8" ht="15" x14ac:dyDescent="0.25">
      <c r="B39" s="59" t="s">
        <v>7</v>
      </c>
      <c r="C39" s="60"/>
      <c r="D39" s="60"/>
      <c r="E39" s="9" t="e">
        <f>IF(($E$37+3*SQRT($E$37))&lt;0,0,$E$37+3*SQRT($E$37))</f>
        <v>#DIV/0!</v>
      </c>
    </row>
    <row r="40" spans="1:8" ht="15.75" thickBot="1" x14ac:dyDescent="0.3">
      <c r="B40" s="61" t="s">
        <v>6</v>
      </c>
      <c r="C40" s="62"/>
      <c r="D40" s="62"/>
      <c r="E40" s="10">
        <f>MAX($B$10:$B$34)</f>
        <v>0</v>
      </c>
    </row>
    <row r="41" spans="1:8" x14ac:dyDescent="0.25">
      <c r="E41" s="3">
        <v>0</v>
      </c>
    </row>
    <row r="42" spans="1:8" x14ac:dyDescent="0.25">
      <c r="B42" s="6"/>
    </row>
    <row r="44" spans="1:8" x14ac:dyDescent="0.25">
      <c r="A44" s="28" t="s">
        <v>33</v>
      </c>
      <c r="B44" s="28"/>
      <c r="C44" s="28"/>
      <c r="D44" s="28"/>
      <c r="E44" s="28"/>
      <c r="G44" s="29" t="s">
        <v>34</v>
      </c>
      <c r="H44" s="29"/>
    </row>
  </sheetData>
  <sheetProtection password="BB2D" sheet="1" objects="1" scenarios="1" selectLockedCells="1"/>
  <mergeCells count="14">
    <mergeCell ref="A1:H1"/>
    <mergeCell ref="B40:D40"/>
    <mergeCell ref="B3:G3"/>
    <mergeCell ref="B37:D37"/>
    <mergeCell ref="B38:D38"/>
    <mergeCell ref="B39:D39"/>
    <mergeCell ref="A44:E44"/>
    <mergeCell ref="G44:H44"/>
    <mergeCell ref="B4:D4"/>
    <mergeCell ref="B5:D5"/>
    <mergeCell ref="B6:D6"/>
    <mergeCell ref="E4:G4"/>
    <mergeCell ref="E5:G5"/>
    <mergeCell ref="F6:G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Control</vt:lpstr>
      <vt:lpstr>Datos</vt:lpstr>
      <vt:lpstr>Grafica Carta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SOFT-002 Carta de control tipo c de trabajo no conforme</dc:title>
  <dc:creator/>
  <dc:description>Autor de documento original: LOGC750219</dc:description>
  <cp:lastModifiedBy/>
  <dcterms:created xsi:type="dcterms:W3CDTF">2009-08-10T03:03:03Z</dcterms:created>
  <dcterms:modified xsi:type="dcterms:W3CDTF">2018-07-06T19:31:00Z</dcterms:modified>
</cp:coreProperties>
</file>