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.sharepoint.com/sites/Historico/Documentos compartidos/Dirección Calidad/SGC/7. PROCESO/FORMATOS AOXLAB (FG Y FT) CONTROL DOC/"/>
    </mc:Choice>
  </mc:AlternateContent>
  <xr:revisionPtr revIDLastSave="92" documentId="13_ncr:1_{C055805A-4ABB-4091-BCE8-8C963FA37973}" xr6:coauthVersionLast="47" xr6:coauthVersionMax="47" xr10:uidLastSave="{388EA335-9118-43E8-B081-A416F6241B62}"/>
  <bookViews>
    <workbookView xWindow="-108" yWindow="-108" windowWidth="23256" windowHeight="12576" activeTab="1" xr2:uid="{2557C7A9-5DAC-4D01-AD92-C0DDF7C0899D}"/>
  </bookViews>
  <sheets>
    <sheet name="Control" sheetId="2" r:id="rId1"/>
    <sheet name="FOR-GC-061" sheetId="1" r:id="rId2"/>
  </sheets>
  <externalReferences>
    <externalReference r:id="rId3"/>
    <externalReference r:id="rId4"/>
  </externalReferences>
  <definedNames>
    <definedName name="ESTADOS_DOCUMENTOS">[1]!Tabla1[ESTADO DEL DOCUMENTO]</definedName>
    <definedName name="ESTADOS_OPERACION">[1]!Tabla2[ESTADOS DE OPERACIÓN]</definedName>
    <definedName name="Tipo_documento">[2]Datos!$D$2:$D$11</definedName>
    <definedName name="_xlnm.Print_Titles" localSheetId="1">'FOR-GC-061'!$1:$9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V4" i="1"/>
  <c r="V3" i="1"/>
  <c r="V1" i="1"/>
  <c r="C1" i="1"/>
</calcChain>
</file>

<file path=xl/sharedStrings.xml><?xml version="1.0" encoding="utf-8"?>
<sst xmlns="http://schemas.openxmlformats.org/spreadsheetml/2006/main" count="215" uniqueCount="207">
  <si>
    <t>ACTIVIDAD</t>
  </si>
  <si>
    <t>CARGO</t>
  </si>
  <si>
    <t>NUMERAL</t>
  </si>
  <si>
    <t>Reportar afectaciones a la imparcialidad</t>
  </si>
  <si>
    <t>Identificar riesgos a la imparcialidad</t>
  </si>
  <si>
    <t>Tratrlos riesgos a la imparcialidad materializados</t>
  </si>
  <si>
    <t>Establecer y exigir acuerdos legalmente ejecutables ala confidencialidad</t>
  </si>
  <si>
    <t>Mantener la confidencialidad de la información del cliente y el laboratorio</t>
  </si>
  <si>
    <t>Informar al cliente sobre el manejo de la información confidencial</t>
  </si>
  <si>
    <t>Cumplir los requisitos y representar al laboratorio como una entidad legal</t>
  </si>
  <si>
    <t>Identificar al personal que tiene responsabilidad por el laboratorio</t>
  </si>
  <si>
    <t>Definir y documentar el alcance de las actividades del laboratorio</t>
  </si>
  <si>
    <t>Definir la organización y estructura del laboratorio</t>
  </si>
  <si>
    <t>Definir la responsabilidad, autoridad e interrelación del personal</t>
  </si>
  <si>
    <t>Documentar los procedimientos en la extensión necesaria</t>
  </si>
  <si>
    <t>Implementación, manejo y mejora del sistema de gestión</t>
  </si>
  <si>
    <t>Identificar desvíos al Sistema de Gestión</t>
  </si>
  <si>
    <t>Iniciar acciones para prevenir o minimizar la ocurrencia de desviaciones al SG</t>
  </si>
  <si>
    <t>Informar la eficacia del SG</t>
  </si>
  <si>
    <t>Asegurar la eficacia de las actividades del laboratorio</t>
  </si>
  <si>
    <t>Efectuar la comunicación de la eficacia del SG</t>
  </si>
  <si>
    <t>Documentar los requisitos de competencia del personal</t>
  </si>
  <si>
    <t>Asegurar la competencia del personal en actividades técnicas</t>
  </si>
  <si>
    <t>Asegurar la competencia del personal en actividades del SG</t>
  </si>
  <si>
    <t>Selección del personal</t>
  </si>
  <si>
    <t>Capacitación y entrenamiento del personal</t>
  </si>
  <si>
    <t>Establcer el programa de capacitación al personal</t>
  </si>
  <si>
    <t>Supervisión y evaluación del personal</t>
  </si>
  <si>
    <t>Autorización al personal</t>
  </si>
  <si>
    <t>Desarrollar, modificar y validar métodos</t>
  </si>
  <si>
    <t>Analizar resultados</t>
  </si>
  <si>
    <t>Emitir declaraciones de conformidad</t>
  </si>
  <si>
    <t>Revisar resultados</t>
  </si>
  <si>
    <t>Autoizar, emitir e informar resultados</t>
  </si>
  <si>
    <t>Documentar los requisitos de la s instalaciones y condiciones ambientales</t>
  </si>
  <si>
    <t>Controlar el cumplimiento de los requisitos de instalaciones y condiciones ambientales</t>
  </si>
  <si>
    <t>Controlar el acceso a las instalaciones</t>
  </si>
  <si>
    <t xml:space="preserve">Asegurar el acceso al equipamiento </t>
  </si>
  <si>
    <t>Documentar el uso, transporte, almacenamiento y mantenimiento del equipamiento</t>
  </si>
  <si>
    <t>Establecer los periodos de mantenimiento y calibración del equipamiento</t>
  </si>
  <si>
    <t>Implementar y ejecutar el plan de mantenimiento y calibración</t>
  </si>
  <si>
    <t>Gestionar la compra de servicio de mantenimiento y calibración</t>
  </si>
  <si>
    <t>Gestionar la compara de materiales de referencia</t>
  </si>
  <si>
    <t>Recibir y verificar las adquisiciones de servicios de mantenimiento y calibración</t>
  </si>
  <si>
    <t>Recibir y verificar las adquisiciones de materiales de referencia</t>
  </si>
  <si>
    <t>Definir los requisitos y seleccionar el equipamiento que va a ser adquirido por el laboratorio</t>
  </si>
  <si>
    <t>Codificar, inventariar y rotular el equipamiento del laboratorio</t>
  </si>
  <si>
    <t>Documentar y actualizar los factores de corrección</t>
  </si>
  <si>
    <t>Realizar las verificaciones intermedias de equipos</t>
  </si>
  <si>
    <t>Revisar y aprobar los resultados de verificaciones intermedias de equipos</t>
  </si>
  <si>
    <t>Tomar acciones para evitar ajustes no autorizados a los equipos</t>
  </si>
  <si>
    <t>Conservar los registros relacionados con el equipamiento</t>
  </si>
  <si>
    <t>Establecer, documentar y mantener la trazabilidad metrológica de las mediciones</t>
  </si>
  <si>
    <t>Seleccionar y evaluar losproveedores de productos y suministros clave</t>
  </si>
  <si>
    <t>Definir los requisitos para los productos, servicios y suministros clave</t>
  </si>
  <si>
    <t>Solicitar la adquisición de productos, servicios y suministros clave</t>
  </si>
  <si>
    <t>Gestionar la adquisición de productos, servicios y suministros clave</t>
  </si>
  <si>
    <t>Verificar la recepción de los productos, servicios y suministros clave</t>
  </si>
  <si>
    <t>Recibir y cotizar las solicitudes, ofertas y contratos</t>
  </si>
  <si>
    <t>Evaluar la capacidad del laboratorio para efectuar el servicio</t>
  </si>
  <si>
    <t>Gestionar la tercerización de servicios</t>
  </si>
  <si>
    <t>Definir los requisitos y condiciones de realización del servicio, incluyendo el método de ensayo</t>
  </si>
  <si>
    <t>Informar sobre desviaciones a la solicitud de servicio</t>
  </si>
  <si>
    <t>Definir con el cliente la especificación o norma para emitir la declaración de conformidad</t>
  </si>
  <si>
    <t>Conservar registros relacionados con la atención al cliente y recepción de solicitudes</t>
  </si>
  <si>
    <t>Definir y seleccionar los métodos de ensayo a implementar</t>
  </si>
  <si>
    <t>Mantener actualizados los procedimientos de ensayo</t>
  </si>
  <si>
    <t>Actualizar las validaciones</t>
  </si>
  <si>
    <t>Mantener actualizado el procedimiento de validación</t>
  </si>
  <si>
    <t>Conservar registros relacionados con la validación de métodos y ejecución de ensayos</t>
  </si>
  <si>
    <t>Toma y transporte de muestras</t>
  </si>
  <si>
    <t>almacenamiento de muestras</t>
  </si>
  <si>
    <t>Recepción, codificación e ingreso de las muestras al laboratorio</t>
  </si>
  <si>
    <t>Diligenciamiento y levantamiento de registros técnicos</t>
  </si>
  <si>
    <t>Revisión y aprobación de registros técnicos</t>
  </si>
  <si>
    <t>Almacenamiento de registros técnicos</t>
  </si>
  <si>
    <t>Recopilación de registros técnicos</t>
  </si>
  <si>
    <t>Mantener actualizado el procedimiento de estimación de la incertidumbre</t>
  </si>
  <si>
    <t>Implementar y actualizar la estimación de la incertidumbre de las mediciones</t>
  </si>
  <si>
    <t>Mantener y actualizar los procedimientos de aseguramiento y control de calidad de los resultados</t>
  </si>
  <si>
    <t>Ejecutar las actividades documentadas para el control de calidad de los ensayos</t>
  </si>
  <si>
    <t>Revisar y aprobar los resultados de las actividades de control de calidad de los ensayos</t>
  </si>
  <si>
    <t>Definir el esquema de control y aseguramiento de la calidad de los ensayos</t>
  </si>
  <si>
    <t>Definir y aprobar el programa de participación en ensayos de aptitud</t>
  </si>
  <si>
    <t>Conservar los registros relacionados con las actividades de control y aseguramiento de la calidad</t>
  </si>
  <si>
    <t>Revisar los informes de resultados</t>
  </si>
  <si>
    <t>Aprobar los inofrmes de resultados</t>
  </si>
  <si>
    <t>Recepcionar y registrar las PQRFS</t>
  </si>
  <si>
    <t>Investigar las quejas y resultados fuera de especificación.</t>
  </si>
  <si>
    <t>Comunicar al cliente la recepción de la queja,  el estado de avance  de las investigaciones y el cierre de las quejas</t>
  </si>
  <si>
    <t>Identificar y reportar trabajos no conformes</t>
  </si>
  <si>
    <t>Registrar los trabajos no conformes</t>
  </si>
  <si>
    <t>Evaluar la importancia del trabajo no conforme</t>
  </si>
  <si>
    <t>Detener y reanudar la ejecución de ensayos</t>
  </si>
  <si>
    <t>Retener informes de resultados</t>
  </si>
  <si>
    <t>Decidir sobre la aceptabilidad de trabajos no conformes</t>
  </si>
  <si>
    <t>Notificar al cliente la ocurrencia de trabajos no conformes</t>
  </si>
  <si>
    <t>Implementar acciones correctivas derivadas de trabajos no conformes</t>
  </si>
  <si>
    <t>Recopilar la documentación relacionada con  los sitemas de gestión de la información provista por externos</t>
  </si>
  <si>
    <t>Levantar la documentación y/o realizar la validación de las herramientas informáticas desarrolladas internamente</t>
  </si>
  <si>
    <t>Verificar y comprobar los cálculos y transferencia de datos a los sitemas de información.</t>
  </si>
  <si>
    <t>Establecer y revisar las políticas y objetivos organizacionales y del sistema de gestión</t>
  </si>
  <si>
    <t>Elaborar documentos</t>
  </si>
  <si>
    <t>Revisar documentos</t>
  </si>
  <si>
    <t>aprobar documentos</t>
  </si>
  <si>
    <t>Controlar los documentos del Sistema de Gestion</t>
  </si>
  <si>
    <t>elaborar, comunicar y hacer seguimiento al calndario de revisión de documentos</t>
  </si>
  <si>
    <t>Rvisar registros</t>
  </si>
  <si>
    <t>Identificar, recopilar, almacenar y protegerelos registros del SG</t>
  </si>
  <si>
    <t>Identificar riesgos y oportunidades</t>
  </si>
  <si>
    <t>Registrar y mantener actualizada la matriz de riesgos</t>
  </si>
  <si>
    <t>Evaluar los riesgos</t>
  </si>
  <si>
    <t>Establecer acciones para prevenir la materialización de los riesgos</t>
  </si>
  <si>
    <t>Definir acciones de contigencia a implementar cuando se materializan los riesgos</t>
  </si>
  <si>
    <t>Evaluar la eficacia de las acciones para abordar riesgos y oportunidades</t>
  </si>
  <si>
    <t>Identificar acciones de mejora</t>
  </si>
  <si>
    <t>Registrar y evaluar la pertinencia de acciones de mejora</t>
  </si>
  <si>
    <t>Hacer seguimiento a las acciones de mejora implementadas</t>
  </si>
  <si>
    <t>Identificar desvíos al sistema de gestión</t>
  </si>
  <si>
    <t>Registrar los desvíos al sistema de gestión</t>
  </si>
  <si>
    <t>Evaluar la importancia o impacto de los desvíos al sistema de gestión</t>
  </si>
  <si>
    <t>Realizar el análisis de causas de los desvíos al sistema de gestión</t>
  </si>
  <si>
    <t>Revisar y analizar los desvío identificados la sistema de gestión</t>
  </si>
  <si>
    <t>Seleccionar las acciones correctivas a implementar</t>
  </si>
  <si>
    <t>Hacer seguimiento a las acciones correctivas implementadass</t>
  </si>
  <si>
    <t>Evaluar la eficacia de las acciones correctivas</t>
  </si>
  <si>
    <t>Mantener actualizados los procedimientos relacionados con las actividades de auditoría</t>
  </si>
  <si>
    <t>Aprobar el programa de auditoría</t>
  </si>
  <si>
    <t>Elaborar el programa de auditoría</t>
  </si>
  <si>
    <t>Ejecutar y hacer seguimiento al programa de auditoría</t>
  </si>
  <si>
    <t>Comunicar los resultados del programa de auditoría</t>
  </si>
  <si>
    <t>Establecer el calendario de revisiones por la Dirección</t>
  </si>
  <si>
    <t>Hacer seguimiento al cumplimineto del calendario de revisiones por la Dirección</t>
  </si>
  <si>
    <t>Preparar los informes a utilizar como insumo para las revisiones por la Dirección.</t>
  </si>
  <si>
    <t>Participar en las revisiones por la Dirección</t>
  </si>
  <si>
    <t>Elaborar el informe de revisión por ladirección.</t>
  </si>
  <si>
    <t>Registrar y hacer seguimiento a las acciones correctivas y de mejora derivadas de la revisión por la Dirección</t>
  </si>
  <si>
    <t>Registrar y hacer seguimiento a las acciones correctivas y de mejora derivadas de los resultados del programa de auditoría</t>
  </si>
  <si>
    <t>Gerente</t>
  </si>
  <si>
    <t>Soporte T. I.</t>
  </si>
  <si>
    <t>Jurídico</t>
  </si>
  <si>
    <t>Asistente Administrativo</t>
  </si>
  <si>
    <t>Director Comercial</t>
  </si>
  <si>
    <t>Asistente Comercial</t>
  </si>
  <si>
    <t>Auxiliar Toma de Muestras</t>
  </si>
  <si>
    <t>Director de Calidad</t>
  </si>
  <si>
    <t>Director Técnico</t>
  </si>
  <si>
    <t>Líder I+D+i</t>
  </si>
  <si>
    <t>Líder de Laboratorio</t>
  </si>
  <si>
    <t>Líder de Mantenimiento y Metrología</t>
  </si>
  <si>
    <t>Auxiliar de Laboratorio</t>
  </si>
  <si>
    <t>Auxiliar Oficios Varios</t>
  </si>
  <si>
    <t>Realizar la limpieza del equipamiento del Laboratori</t>
  </si>
  <si>
    <t>Realizar la limpieza y desinfección de las áreas del laboratorio</t>
  </si>
  <si>
    <t>Comunicar la importancia de cumplir los requisitos del cliente y otros requisitos</t>
  </si>
  <si>
    <t>AOXLAB S.A.S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</si>
  <si>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</si>
  <si>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</si>
  <si>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</si>
  <si>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</si>
  <si>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</si>
  <si>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</si>
  <si>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</si>
  <si>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Revisó:</t>
  </si>
  <si>
    <t>Yasmín E. Lopera Pérez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</si>
  <si>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</si>
  <si>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</si>
  <si>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</si>
  <si>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</si>
  <si>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</si>
  <si>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</si>
  <si>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</si>
  <si>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</si>
  <si>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</si>
  <si>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</si>
  <si>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</si>
  <si>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</si>
  <si>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t>Vigente</t>
  </si>
  <si>
    <t>DPP</t>
  </si>
  <si>
    <t xml:space="preserve">Documento controlado, prohibida su reproducción parcial o total sin autorización. </t>
  </si>
  <si>
    <t>Página 1 de 2</t>
  </si>
  <si>
    <t>Formato de matriz de autorizaciones</t>
  </si>
  <si>
    <t>FOR-GC-061 Formato de matriz de autorizaciones</t>
  </si>
  <si>
    <t>AOXLAB S. A. S.</t>
  </si>
  <si>
    <t>FECHA DE ACTUALIZACION</t>
  </si>
  <si>
    <t>OBSERVACIONES</t>
  </si>
  <si>
    <t>FIRMAS</t>
  </si>
  <si>
    <t>Analistas/practicante</t>
  </si>
  <si>
    <t>Obsoleto</t>
  </si>
  <si>
    <t>Se cambia estilo según manual identidad</t>
  </si>
  <si>
    <t>APPP</t>
  </si>
  <si>
    <t>Angela P. Patiño Pérez</t>
  </si>
  <si>
    <t xml:space="preserve"> Director Técnico</t>
  </si>
  <si>
    <t xml:space="preserve">Gerente </t>
  </si>
  <si>
    <r>
      <t xml:space="preserve">Copia controlada No. : </t>
    </r>
    <r>
      <rPr>
        <b/>
        <u/>
        <sz val="12"/>
        <color rgb="FF4D4F4E"/>
        <rFont val="Myriad Pro"/>
        <family val="2"/>
      </rPr>
      <t>1</t>
    </r>
  </si>
  <si>
    <r>
      <rPr>
        <b/>
        <sz val="11"/>
        <color rgb="FF4D4F4E"/>
        <rFont val="Myriad Pro"/>
        <family val="2"/>
      </rPr>
      <t>Identificación:</t>
    </r>
    <r>
      <rPr>
        <b/>
        <sz val="11"/>
        <color rgb="FF2EA1D4"/>
        <rFont val="Myriad Pro"/>
        <family val="2"/>
      </rPr>
      <t>FOR-GC-061</t>
    </r>
  </si>
  <si>
    <t>JOZA</t>
  </si>
  <si>
    <t>Jonatan Zárate Alvarez</t>
  </si>
  <si>
    <t>Plataforma SGC</t>
  </si>
  <si>
    <t>Se adiciona cargos: director validaciones, lider adjunto, lider estabilidad y vida útil, auxiliar contable</t>
  </si>
  <si>
    <r>
      <rPr>
        <b/>
        <sz val="11"/>
        <color rgb="FF4D4F4E"/>
        <rFont val="Myriad Pro"/>
        <family val="2"/>
      </rPr>
      <t>Revisión:</t>
    </r>
    <r>
      <rPr>
        <b/>
        <sz val="11"/>
        <color rgb="FF000000"/>
        <rFont val="Myriad Pro"/>
        <family val="2"/>
      </rPr>
      <t xml:space="preserve"> </t>
    </r>
    <r>
      <rPr>
        <b/>
        <sz val="11"/>
        <color rgb="FF2EA1D4"/>
        <rFont val="Myriad Pro"/>
        <family val="2"/>
      </rPr>
      <t>3</t>
    </r>
  </si>
  <si>
    <r>
      <rPr>
        <b/>
        <sz val="11"/>
        <color rgb="FF4D4F4E"/>
        <rFont val="Myriad Pro"/>
        <family val="2"/>
      </rPr>
      <t xml:space="preserve">Inicio de vigencia: </t>
    </r>
    <r>
      <rPr>
        <b/>
        <sz val="11"/>
        <color rgb="FF2EA1D4"/>
        <rFont val="Myriad Pro"/>
        <family val="2"/>
      </rPr>
      <t>2025-03-04</t>
    </r>
  </si>
  <si>
    <t>Director Validaciones</t>
  </si>
  <si>
    <t>Líder adjunto</t>
  </si>
  <si>
    <t>Líder estabilidad y vida útil</t>
  </si>
  <si>
    <t>Auxiliar contable</t>
  </si>
  <si>
    <t>Director 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</si>
</sst>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yyyy\-mm\-dd"/>
    <numFmt numFmtId="166" formatCode="yyyy\-mm\-dd;@"/>
    <numFmt numFmtId="167" formatCode="_ [$€-2]\ * #,##0.00_ ;_ [$€-2]\ * \-#,##0.00_ ;_ [$€-2]\ * &quot;-&quot;??_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rgb="FF1F497D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Myriad Pro Light"/>
      <family val="2"/>
    </font>
    <font>
      <b/>
      <sz val="14"/>
      <name val="Myriad Pro Light"/>
      <family val="2"/>
    </font>
    <font>
      <sz val="10"/>
      <color rgb="FFFF0000"/>
      <name val="Myriad Pro"/>
      <family val="2"/>
    </font>
    <font>
      <sz val="11"/>
      <name val="Myriad Pro"/>
      <family val="2"/>
    </font>
    <font>
      <b/>
      <sz val="11"/>
      <color rgb="FF000000"/>
      <name val="Myriad Pro"/>
      <family val="2"/>
    </font>
    <font>
      <sz val="11"/>
      <color rgb="FF000000"/>
      <name val="Myriad Pro"/>
      <family val="2"/>
    </font>
    <font>
      <b/>
      <sz val="11"/>
      <name val="Myriad Pro"/>
      <family val="2"/>
    </font>
    <font>
      <u/>
      <sz val="11"/>
      <color rgb="FF2EA1D4"/>
      <name val="Myriad Pro"/>
      <family val="2"/>
    </font>
    <font>
      <sz val="11"/>
      <color rgb="FF2EA1D4"/>
      <name val="Myriad Pro"/>
      <family val="2"/>
    </font>
    <font>
      <sz val="9"/>
      <color rgb="FF2EA1D4"/>
      <name val="Arial"/>
      <family val="2"/>
    </font>
    <font>
      <b/>
      <sz val="10"/>
      <color rgb="FF2EA1D4"/>
      <name val="Myriad Pro"/>
      <family val="2"/>
    </font>
    <font>
      <b/>
      <sz val="11"/>
      <color rgb="FF2EA1D4"/>
      <name val="Myriad Pro"/>
      <family val="2"/>
    </font>
    <font>
      <b/>
      <sz val="12"/>
      <color rgb="FF4D4F4E"/>
      <name val="Myriad Pro"/>
      <family val="2"/>
    </font>
    <font>
      <sz val="11"/>
      <color rgb="FF4D4F4E"/>
      <name val="Myriad Pro"/>
      <family val="2"/>
    </font>
    <font>
      <b/>
      <sz val="9"/>
      <color rgb="FF4D4F4E"/>
      <name val="Myriad Pro"/>
      <family val="2"/>
    </font>
    <font>
      <sz val="9"/>
      <color rgb="FF4D4F4E"/>
      <name val="Myriad Pro"/>
      <family val="2"/>
    </font>
    <font>
      <sz val="10"/>
      <color rgb="FF4D4F4E"/>
      <name val="Myriad Pro"/>
      <family val="2"/>
    </font>
    <font>
      <sz val="8"/>
      <color rgb="FF4D4F4E"/>
      <name val="Myriad Pro"/>
      <family val="2"/>
    </font>
    <font>
      <b/>
      <sz val="10"/>
      <color rgb="FF4D4F4E"/>
      <name val="Myriad Pro"/>
      <family val="2"/>
    </font>
    <font>
      <b/>
      <sz val="16"/>
      <color rgb="FF4D4F4E"/>
      <name val="Myriad Pro"/>
      <family val="2"/>
    </font>
    <font>
      <b/>
      <sz val="14"/>
      <color rgb="FF4D4F4E"/>
      <name val="Myriad Pro"/>
      <family val="2"/>
    </font>
    <font>
      <b/>
      <u/>
      <sz val="12"/>
      <color rgb="FF4D4F4E"/>
      <name val="Myriad Pro"/>
      <family val="2"/>
    </font>
    <font>
      <b/>
      <sz val="14"/>
      <color theme="0"/>
      <name val="Myriad Pro"/>
      <family val="2"/>
    </font>
    <font>
      <sz val="11"/>
      <color theme="0"/>
      <name val="Myriad Pro"/>
      <family val="2"/>
    </font>
    <font>
      <b/>
      <sz val="11"/>
      <color rgb="FF4D4F4E"/>
      <name val="Myriad Pro"/>
      <family val="2"/>
    </font>
    <font>
      <sz val="14"/>
      <color theme="1"/>
      <name val="Myriad Pro"/>
      <family val="2"/>
    </font>
    <font>
      <b/>
      <sz val="14"/>
      <color rgb="FF2BA1D4"/>
      <name val="Myriad Pro"/>
      <family val="2"/>
    </font>
    <font>
      <b/>
      <sz val="14"/>
      <color theme="1"/>
      <name val="Myriad Pro"/>
      <family val="2"/>
    </font>
    <font>
      <sz val="11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" fillId="0" borderId="0"/>
  </cellStyleXfs>
  <cellXfs count="100">
    <xf numFmtId="0" fontId="0" fillId="0" borderId="0" xfId="0"/>
    <xf numFmtId="0" fontId="2" fillId="0" borderId="0" xfId="1" applyAlignment="1">
      <alignment vertical="center"/>
    </xf>
    <xf numFmtId="0" fontId="2" fillId="0" borderId="0" xfId="1"/>
    <xf numFmtId="0" fontId="3" fillId="0" borderId="0" xfId="1" applyFont="1" applyAlignment="1">
      <alignment vertical="center" wrapText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6" fillId="0" borderId="0" xfId="0" applyFont="1"/>
    <xf numFmtId="0" fontId="11" fillId="0" borderId="0" xfId="1" applyFont="1" applyAlignment="1">
      <alignment vertical="center"/>
    </xf>
    <xf numFmtId="0" fontId="11" fillId="0" borderId="0" xfId="1" applyFont="1"/>
    <xf numFmtId="0" fontId="15" fillId="0" borderId="0" xfId="1" applyFont="1" applyAlignment="1">
      <alignment vertical="center" wrapText="1"/>
    </xf>
    <xf numFmtId="0" fontId="19" fillId="0" borderId="0" xfId="1" applyFont="1"/>
    <xf numFmtId="0" fontId="19" fillId="0" borderId="0" xfId="1" applyFont="1" applyAlignment="1">
      <alignment vertical="center"/>
    </xf>
    <xf numFmtId="0" fontId="21" fillId="0" borderId="12" xfId="1" applyFont="1" applyBorder="1" applyAlignment="1">
      <alignment horizontal="center" vertical="center" wrapText="1"/>
    </xf>
    <xf numFmtId="166" fontId="21" fillId="0" borderId="12" xfId="1" applyNumberFormat="1" applyFont="1" applyBorder="1" applyAlignment="1">
      <alignment horizontal="center" vertical="center" wrapText="1"/>
    </xf>
    <xf numFmtId="0" fontId="21" fillId="0" borderId="12" xfId="1" applyFont="1" applyBorder="1" applyAlignment="1">
      <alignment vertical="center" wrapText="1"/>
    </xf>
    <xf numFmtId="166" fontId="22" fillId="0" borderId="12" xfId="1" applyNumberFormat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4" xfId="1" applyFont="1" applyBorder="1" applyAlignment="1">
      <alignment vertical="center" wrapText="1"/>
    </xf>
    <xf numFmtId="0" fontId="24" fillId="0" borderId="12" xfId="1" applyFont="1" applyBorder="1" applyAlignment="1">
      <alignment vertical="center" wrapText="1"/>
    </xf>
    <xf numFmtId="0" fontId="24" fillId="0" borderId="12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6" fillId="0" borderId="16" xfId="0" applyFont="1" applyBorder="1" applyAlignment="1" applyProtection="1">
      <alignment vertical="center"/>
      <protection hidden="1"/>
    </xf>
    <xf numFmtId="0" fontId="32" fillId="0" borderId="21" xfId="0" applyFont="1" applyBorder="1" applyProtection="1">
      <protection hidden="1"/>
    </xf>
    <xf numFmtId="0" fontId="33" fillId="0" borderId="21" xfId="0" applyFont="1" applyBorder="1" applyProtection="1">
      <protection hidden="1"/>
    </xf>
    <xf numFmtId="0" fontId="26" fillId="0" borderId="19" xfId="0" applyFont="1" applyBorder="1" applyAlignment="1" applyProtection="1">
      <alignment vertical="center" wrapText="1"/>
      <protection hidden="1"/>
    </xf>
    <xf numFmtId="0" fontId="34" fillId="0" borderId="0" xfId="0" applyFont="1"/>
    <xf numFmtId="0" fontId="26" fillId="0" borderId="16" xfId="0" applyFont="1" applyBorder="1" applyAlignment="1">
      <alignment horizontal="center" vertical="center"/>
    </xf>
    <xf numFmtId="0" fontId="26" fillId="3" borderId="16" xfId="0" applyFont="1" applyFill="1" applyBorder="1" applyAlignment="1">
      <alignment vertical="center"/>
    </xf>
    <xf numFmtId="0" fontId="30" fillId="3" borderId="16" xfId="0" applyFont="1" applyFill="1" applyBorder="1" applyAlignment="1">
      <alignment textRotation="90"/>
    </xf>
    <xf numFmtId="0" fontId="26" fillId="3" borderId="16" xfId="0" applyFont="1" applyFill="1" applyBorder="1" applyAlignment="1">
      <alignment horizontal="center" vertical="center"/>
    </xf>
    <xf numFmtId="0" fontId="19" fillId="4" borderId="16" xfId="0" applyFont="1" applyFill="1" applyBorder="1"/>
    <xf numFmtId="0" fontId="19" fillId="4" borderId="16" xfId="0" applyFont="1" applyFill="1" applyBorder="1" applyAlignment="1">
      <alignment wrapText="1"/>
    </xf>
    <xf numFmtId="0" fontId="19" fillId="4" borderId="16" xfId="0" applyFont="1" applyFill="1" applyBorder="1" applyAlignment="1">
      <alignment textRotation="90"/>
    </xf>
    <xf numFmtId="0" fontId="19" fillId="3" borderId="16" xfId="0" applyFont="1" applyFill="1" applyBorder="1"/>
    <xf numFmtId="0" fontId="19" fillId="3" borderId="16" xfId="0" applyFont="1" applyFill="1" applyBorder="1" applyAlignment="1">
      <alignment wrapText="1"/>
    </xf>
    <xf numFmtId="0" fontId="19" fillId="3" borderId="16" xfId="0" applyFont="1" applyFill="1" applyBorder="1" applyAlignment="1">
      <alignment textRotation="90"/>
    </xf>
    <xf numFmtId="2" fontId="19" fillId="4" borderId="16" xfId="0" applyNumberFormat="1" applyFont="1" applyFill="1" applyBorder="1"/>
    <xf numFmtId="2" fontId="19" fillId="3" borderId="16" xfId="0" applyNumberFormat="1" applyFont="1" applyFill="1" applyBorder="1"/>
    <xf numFmtId="164" fontId="19" fillId="3" borderId="16" xfId="0" applyNumberFormat="1" applyFont="1" applyFill="1" applyBorder="1"/>
    <xf numFmtId="164" fontId="19" fillId="4" borderId="16" xfId="0" applyNumberFormat="1" applyFont="1" applyFill="1" applyBorder="1"/>
    <xf numFmtId="0" fontId="8" fillId="0" borderId="1" xfId="1" applyFont="1" applyBorder="1" applyAlignment="1">
      <alignment horizontal="center" vertical="center" wrapText="1"/>
    </xf>
    <xf numFmtId="0" fontId="9" fillId="0" borderId="2" xfId="1" applyFont="1" applyBorder="1"/>
    <xf numFmtId="0" fontId="9" fillId="0" borderId="6" xfId="1" applyFont="1" applyBorder="1"/>
    <xf numFmtId="0" fontId="9" fillId="0" borderId="7" xfId="1" applyFont="1" applyBorder="1"/>
    <xf numFmtId="0" fontId="9" fillId="0" borderId="8" xfId="1" applyFont="1" applyBorder="1"/>
    <xf numFmtId="0" fontId="9" fillId="0" borderId="10" xfId="1" applyFont="1" applyBorder="1"/>
    <xf numFmtId="0" fontId="18" fillId="0" borderId="1" xfId="1" applyFont="1" applyBorder="1" applyAlignment="1">
      <alignment horizontal="center" vertical="center" wrapText="1"/>
    </xf>
    <xf numFmtId="0" fontId="19" fillId="0" borderId="3" xfId="1" applyFont="1" applyBorder="1"/>
    <xf numFmtId="0" fontId="19" fillId="0" borderId="2" xfId="1" applyFont="1" applyBorder="1"/>
    <xf numFmtId="0" fontId="19" fillId="0" borderId="8" xfId="1" applyFont="1" applyBorder="1"/>
    <xf numFmtId="0" fontId="19" fillId="0" borderId="9" xfId="1" applyFont="1" applyBorder="1"/>
    <xf numFmtId="0" fontId="19" fillId="0" borderId="10" xfId="1" applyFont="1" applyBorder="1"/>
    <xf numFmtId="0" fontId="10" fillId="0" borderId="4" xfId="1" applyFont="1" applyBorder="1" applyAlignment="1">
      <alignment horizontal="left"/>
    </xf>
    <xf numFmtId="0" fontId="9" fillId="0" borderId="5" xfId="1" applyFont="1" applyBorder="1"/>
    <xf numFmtId="0" fontId="12" fillId="0" borderId="5" xfId="1" applyFont="1" applyBorder="1"/>
    <xf numFmtId="0" fontId="16" fillId="0" borderId="4" xfId="1" applyFont="1" applyBorder="1" applyAlignment="1">
      <alignment horizontal="center" vertical="center" wrapText="1"/>
    </xf>
    <xf numFmtId="0" fontId="14" fillId="0" borderId="11" xfId="1" applyFont="1" applyBorder="1"/>
    <xf numFmtId="0" fontId="14" fillId="0" borderId="5" xfId="1" applyFont="1" applyBorder="1"/>
    <xf numFmtId="0" fontId="25" fillId="0" borderId="0" xfId="1" applyFont="1" applyAlignment="1">
      <alignment horizontal="center" vertical="center"/>
    </xf>
    <xf numFmtId="0" fontId="19" fillId="0" borderId="0" xfId="1" applyFont="1"/>
    <xf numFmtId="0" fontId="28" fillId="0" borderId="0" xfId="1" applyFont="1" applyAlignment="1">
      <alignment horizontal="center" vertical="center"/>
    </xf>
    <xf numFmtId="0" fontId="29" fillId="0" borderId="0" xfId="1" applyFont="1"/>
    <xf numFmtId="0" fontId="18" fillId="0" borderId="0" xfId="1" applyFont="1" applyAlignment="1">
      <alignment horizontal="center" vertical="center"/>
    </xf>
    <xf numFmtId="0" fontId="24" fillId="0" borderId="4" xfId="1" applyFont="1" applyBorder="1" applyAlignment="1">
      <alignment horizontal="center" vertical="center" wrapText="1"/>
    </xf>
    <xf numFmtId="0" fontId="19" fillId="0" borderId="5" xfId="1" applyFont="1" applyBorder="1"/>
    <xf numFmtId="0" fontId="19" fillId="0" borderId="4" xfId="1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4" fillId="0" borderId="4" xfId="1" applyFont="1" applyBorder="1" applyAlignment="1">
      <alignment horizontal="left" vertical="center" wrapText="1"/>
    </xf>
    <xf numFmtId="0" fontId="19" fillId="0" borderId="11" xfId="1" applyFont="1" applyBorder="1"/>
    <xf numFmtId="0" fontId="13" fillId="0" borderId="4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19" fillId="0" borderId="14" xfId="1" applyFont="1" applyBorder="1"/>
    <xf numFmtId="0" fontId="19" fillId="0" borderId="15" xfId="1" applyFont="1" applyBorder="1"/>
    <xf numFmtId="0" fontId="26" fillId="0" borderId="29" xfId="0" applyFont="1" applyBorder="1" applyAlignment="1" applyProtection="1">
      <alignment vertical="center"/>
      <protection hidden="1"/>
    </xf>
    <xf numFmtId="0" fontId="26" fillId="0" borderId="21" xfId="0" applyFont="1" applyBorder="1" applyAlignment="1" applyProtection="1">
      <alignment vertical="center"/>
      <protection hidden="1"/>
    </xf>
    <xf numFmtId="0" fontId="26" fillId="0" borderId="26" xfId="0" applyFont="1" applyBorder="1" applyAlignment="1" applyProtection="1">
      <alignment horizontal="center" vertical="center"/>
      <protection hidden="1"/>
    </xf>
    <xf numFmtId="0" fontId="26" fillId="0" borderId="27" xfId="0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 applyProtection="1">
      <alignment horizontal="center" vertical="center"/>
      <protection hidden="1"/>
    </xf>
    <xf numFmtId="0" fontId="26" fillId="0" borderId="28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26" fillId="0" borderId="23" xfId="0" applyFont="1" applyBorder="1" applyAlignment="1" applyProtection="1">
      <alignment horizontal="center" vertical="center"/>
      <protection hidden="1"/>
    </xf>
    <xf numFmtId="0" fontId="26" fillId="0" borderId="18" xfId="0" applyFont="1" applyBorder="1" applyAlignment="1" applyProtection="1">
      <alignment horizontal="center" vertical="center"/>
      <protection hidden="1"/>
    </xf>
    <xf numFmtId="0" fontId="32" fillId="0" borderId="24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0" fontId="32" fillId="0" borderId="19" xfId="0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center"/>
      <protection hidden="1"/>
    </xf>
    <xf numFmtId="166" fontId="26" fillId="0" borderId="24" xfId="0" applyNumberFormat="1" applyFont="1" applyBorder="1" applyAlignment="1" applyProtection="1">
      <alignment horizontal="left"/>
      <protection hidden="1"/>
    </xf>
    <xf numFmtId="166" fontId="26" fillId="0" borderId="25" xfId="0" applyNumberFormat="1" applyFont="1" applyBorder="1" applyAlignment="1" applyProtection="1">
      <alignment horizontal="left"/>
      <protection hidden="1"/>
    </xf>
    <xf numFmtId="0" fontId="19" fillId="0" borderId="31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30" fillId="2" borderId="32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34" xfId="2" applyFont="1" applyFill="1" applyBorder="1" applyAlignment="1">
      <alignment horizontal="center" vertical="center"/>
    </xf>
    <xf numFmtId="166" fontId="21" fillId="0" borderId="14" xfId="1" applyNumberFormat="1" applyFont="1" applyBorder="1" applyAlignment="1">
      <alignment horizontal="center" vertical="center" wrapText="1"/>
    </xf>
    <xf numFmtId="165" fontId="22" fillId="0" borderId="12" xfId="1" applyNumberFormat="1" applyFont="1" applyBorder="1" applyAlignment="1">
      <alignment horizontal="center" vertical="center" wrapText="1"/>
    </xf>
  </cellXfs>
  <cellStyles count="8">
    <cellStyle name="Euro" xfId="3" xr:uid="{F1B40F83-D8EA-43E0-8F68-653504949AF4}"/>
    <cellStyle name="Hipervínculo 2" xfId="4" xr:uid="{F9C21E31-5476-443C-88F5-6263C3F3EDE9}"/>
    <cellStyle name="Moneda 2" xfId="5" xr:uid="{94950490-BE1B-4E27-9313-643BDC23B845}"/>
    <cellStyle name="Normal" xfId="0" builtinId="0"/>
    <cellStyle name="Normal 2" xfId="1" xr:uid="{78331BC9-58FB-4CDD-93B9-20291011CE7D}"/>
    <cellStyle name="Normal 2 2" xfId="6" xr:uid="{666F29AC-601D-4C3A-8EFD-D92A55A727FB}"/>
    <cellStyle name="Normal 3" xfId="7" xr:uid="{80409D04-4D87-4DF9-AF8C-0ED454E3F6DB}"/>
    <cellStyle name="Normal 4" xfId="2" xr:uid="{D09837C0-A89C-4AFA-B881-69A976A890F5}"/>
  </cellStyles>
  <dxfs count="0"/>
  <tableStyles count="0" defaultTableStyle="TableStyleMedium2" defaultPivotStyle="PivotStyleLight16"/>
  <colors>
    <mruColors>
      <color rgb="FF4D4F4E"/>
      <color rgb="FFF37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139673</xdr:rowOff>
    </xdr:from>
    <xdr:ext cx="1457325" cy="377879"/>
    <xdr:pic>
      <xdr:nvPicPr>
        <xdr:cNvPr id="2" name="image1.gif">
          <a:extLst>
            <a:ext uri="{FF2B5EF4-FFF2-40B4-BE49-F238E27FC236}">
              <a16:creationId xmlns:a16="http://schemas.microsoft.com/office/drawing/2014/main" id="{0F9ADC35-AFCD-4A7A-B90C-4C51F26F0C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39673"/>
          <a:ext cx="1457325" cy="37787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200025</xdr:colOff>
      <xdr:row>15</xdr:row>
      <xdr:rowOff>85725</xdr:rowOff>
    </xdr:from>
    <xdr:to>
      <xdr:col>5</xdr:col>
      <xdr:colOff>1114425</xdr:colOff>
      <xdr:row>15</xdr:row>
      <xdr:rowOff>428625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B8B88E-5EE1-44EC-93EB-5C5220BCF3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781425"/>
          <a:ext cx="9144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276226</xdr:colOff>
      <xdr:row>13</xdr:row>
      <xdr:rowOff>123825</xdr:rowOff>
    </xdr:from>
    <xdr:to>
      <xdr:col>5</xdr:col>
      <xdr:colOff>1019175</xdr:colOff>
      <xdr:row>13</xdr:row>
      <xdr:rowOff>471288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80AF2F-4A67-4C0D-9F90-36A70DE12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2781300"/>
          <a:ext cx="742949" cy="347463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14</xdr:row>
      <xdr:rowOff>38101</xdr:rowOff>
    </xdr:from>
    <xdr:to>
      <xdr:col>5</xdr:col>
      <xdr:colOff>909691</xdr:colOff>
      <xdr:row>15</xdr:row>
      <xdr:rowOff>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3CD2C1-D604-5338-DCC6-27A38425A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0260" y="3093721"/>
          <a:ext cx="620131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994172</xdr:colOff>
      <xdr:row>0</xdr:row>
      <xdr:rowOff>0</xdr:rowOff>
    </xdr:from>
    <xdr:to>
      <xdr:col>1</xdr:col>
      <xdr:colOff>2209800</xdr:colOff>
      <xdr:row>3</xdr:row>
      <xdr:rowOff>30208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3FF8738-FF1E-4F15-9AE7-142645879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94172" y="0"/>
          <a:ext cx="2320528" cy="75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SGI/7.%20PROCESO/REGISTROS%20AOXLAB/REGISTROS%20(RG)%202018/Lista%20maestra%20documentos/FOR-GC-003%20Formato%20de%20lista%20maestra%20de%20control%20de%20documentos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abalca\Dropbox\Min%20Salud\Normogramas\NOR-F01%20Normograma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Hoja7"/>
      <sheetName val="Datos calendario"/>
      <sheetName val="Procedimientos controlados"/>
      <sheetName val="Hoja1"/>
      <sheetName val="Hoja2"/>
      <sheetName val="Tabla35"/>
      <sheetName val="Formatos de registro"/>
      <sheetName val="Políticas"/>
      <sheetName val="Documentos externos"/>
      <sheetName val="Instructivos controlados"/>
      <sheetName val="Formatos registro controlados"/>
      <sheetName val="Software controlado"/>
      <sheetName val="Normas, referencias controlada"/>
      <sheetName val="Registros"/>
      <sheetName val="Acuerdos y Contratos"/>
      <sheetName val="FOR-GC-003 Formato de lista ma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F174-F558-476B-8D39-A7070D895F43}">
  <dimension ref="A1:O227"/>
  <sheetViews>
    <sheetView workbookViewId="0">
      <selection activeCell="K11" sqref="K11"/>
    </sheetView>
  </sheetViews>
  <sheetFormatPr baseColWidth="10" defaultColWidth="14.44140625" defaultRowHeight="15" customHeight="1"/>
  <cols>
    <col min="1" max="1" width="9.88671875" style="2" customWidth="1"/>
    <col min="2" max="2" width="13" style="2" customWidth="1"/>
    <col min="3" max="3" width="20.109375" style="2" customWidth="1"/>
    <col min="4" max="4" width="23.33203125" style="2" customWidth="1"/>
    <col min="5" max="5" width="15.33203125" style="2" customWidth="1"/>
    <col min="6" max="6" width="21.6640625" style="2" customWidth="1"/>
    <col min="7" max="7" width="13.33203125" style="2" customWidth="1"/>
    <col min="8" max="15" width="10.6640625" style="2" customWidth="1"/>
    <col min="16" max="16384" width="14.44140625" style="2"/>
  </cols>
  <sheetData>
    <row r="1" spans="1:8" ht="15" customHeight="1">
      <c r="A1" s="40"/>
      <c r="B1" s="41"/>
      <c r="C1" s="46" t="s">
        <v>181</v>
      </c>
      <c r="D1" s="47"/>
      <c r="E1" s="48"/>
      <c r="F1" s="52" t="s">
        <v>195</v>
      </c>
      <c r="G1" s="53"/>
      <c r="H1" s="1"/>
    </row>
    <row r="2" spans="1:8" ht="13.8">
      <c r="A2" s="42"/>
      <c r="B2" s="43"/>
      <c r="C2" s="49"/>
      <c r="D2" s="50"/>
      <c r="E2" s="51"/>
      <c r="F2" s="52" t="s">
        <v>200</v>
      </c>
      <c r="G2" s="54"/>
      <c r="H2" s="1"/>
    </row>
    <row r="3" spans="1:8" ht="15" customHeight="1">
      <c r="A3" s="44"/>
      <c r="B3" s="45"/>
      <c r="C3" s="55" t="s">
        <v>155</v>
      </c>
      <c r="D3" s="56"/>
      <c r="E3" s="57"/>
      <c r="F3" s="52" t="s">
        <v>201</v>
      </c>
      <c r="G3" s="54"/>
      <c r="H3" s="1"/>
    </row>
    <row r="4" spans="1:8" ht="13.8">
      <c r="A4" s="7"/>
      <c r="B4" s="7"/>
      <c r="C4" s="7"/>
      <c r="D4" s="7"/>
      <c r="E4" s="7"/>
      <c r="F4" s="7"/>
      <c r="G4" s="7"/>
      <c r="H4" s="1"/>
    </row>
    <row r="5" spans="1:8" ht="13.8">
      <c r="A5" s="7"/>
      <c r="B5" s="7"/>
      <c r="C5" s="7"/>
      <c r="D5" s="7"/>
      <c r="E5" s="7"/>
      <c r="F5" s="7"/>
      <c r="G5" s="7"/>
      <c r="H5" s="1"/>
    </row>
    <row r="6" spans="1:8" ht="21">
      <c r="A6" s="58" t="s">
        <v>156</v>
      </c>
      <c r="B6" s="59"/>
      <c r="C6" s="59"/>
      <c r="D6" s="59"/>
      <c r="E6" s="59"/>
      <c r="F6" s="59"/>
      <c r="G6" s="59"/>
      <c r="H6" s="1"/>
    </row>
    <row r="7" spans="1:8" ht="18">
      <c r="A7" s="60" t="s">
        <v>157</v>
      </c>
      <c r="B7" s="61"/>
      <c r="C7" s="61"/>
      <c r="D7" s="61"/>
      <c r="E7" s="61"/>
      <c r="F7" s="61"/>
      <c r="G7" s="61"/>
      <c r="H7" s="1"/>
    </row>
    <row r="8" spans="1:8" ht="15.6">
      <c r="A8" s="62" t="s">
        <v>182</v>
      </c>
      <c r="B8" s="59"/>
      <c r="C8" s="59"/>
      <c r="D8" s="59"/>
      <c r="E8" s="59"/>
      <c r="F8" s="59"/>
      <c r="G8" s="59"/>
      <c r="H8" s="1"/>
    </row>
    <row r="9" spans="1:8" ht="18">
      <c r="A9" s="20"/>
      <c r="B9" s="11"/>
      <c r="C9" s="11"/>
      <c r="D9" s="11"/>
      <c r="E9" s="11"/>
      <c r="F9" s="11"/>
      <c r="G9" s="11"/>
      <c r="H9" s="1"/>
    </row>
    <row r="10" spans="1:8" ht="15.6">
      <c r="A10" s="62" t="s">
        <v>194</v>
      </c>
      <c r="B10" s="59"/>
      <c r="C10" s="59"/>
      <c r="D10" s="59"/>
      <c r="E10" s="59"/>
      <c r="F10" s="59"/>
      <c r="G10" s="59"/>
      <c r="H10" s="1"/>
    </row>
    <row r="11" spans="1:8" ht="13.8">
      <c r="A11" s="7"/>
      <c r="B11" s="7"/>
      <c r="C11" s="7"/>
      <c r="D11" s="7"/>
      <c r="E11" s="7"/>
      <c r="F11" s="7"/>
      <c r="G11" s="7"/>
      <c r="H11" s="1"/>
    </row>
    <row r="12" spans="1:8" ht="13.8">
      <c r="A12" s="7"/>
      <c r="B12" s="7"/>
      <c r="C12" s="7"/>
      <c r="D12" s="7"/>
      <c r="E12" s="7"/>
      <c r="F12" s="7"/>
      <c r="G12" s="7"/>
      <c r="H12" s="1"/>
    </row>
    <row r="13" spans="1:8" ht="13.8">
      <c r="A13" s="18"/>
      <c r="B13" s="63" t="s">
        <v>158</v>
      </c>
      <c r="C13" s="64"/>
      <c r="D13" s="63" t="s">
        <v>159</v>
      </c>
      <c r="E13" s="64"/>
      <c r="F13" s="19" t="s">
        <v>160</v>
      </c>
      <c r="G13" s="19" t="s">
        <v>161</v>
      </c>
      <c r="H13" s="1"/>
    </row>
    <row r="14" spans="1:8" ht="39.75" customHeight="1">
      <c r="A14" s="18" t="s">
        <v>162</v>
      </c>
      <c r="B14" s="65" t="s">
        <v>191</v>
      </c>
      <c r="C14" s="64"/>
      <c r="D14" s="65" t="s">
        <v>145</v>
      </c>
      <c r="E14" s="64"/>
      <c r="F14" s="19"/>
      <c r="G14" s="99">
        <f>+B26</f>
        <v>45720</v>
      </c>
      <c r="H14" s="1"/>
    </row>
    <row r="15" spans="1:8" ht="42" customHeight="1">
      <c r="A15" s="18" t="s">
        <v>163</v>
      </c>
      <c r="B15" s="65" t="s">
        <v>197</v>
      </c>
      <c r="C15" s="64"/>
      <c r="D15" s="65" t="s">
        <v>192</v>
      </c>
      <c r="E15" s="64"/>
      <c r="F15" s="19"/>
      <c r="G15" s="99">
        <v>45720</v>
      </c>
      <c r="H15" s="1"/>
    </row>
    <row r="16" spans="1:8" ht="45" customHeight="1">
      <c r="A16" s="18" t="s">
        <v>165</v>
      </c>
      <c r="B16" s="65" t="s">
        <v>164</v>
      </c>
      <c r="C16" s="64"/>
      <c r="D16" s="65" t="s">
        <v>193</v>
      </c>
      <c r="E16" s="64"/>
      <c r="F16" s="19"/>
      <c r="G16" s="99">
        <v>45720</v>
      </c>
      <c r="H16" s="1"/>
    </row>
    <row r="17" spans="1:15" ht="15.75" customHeight="1">
      <c r="A17" s="68" t="s">
        <v>166</v>
      </c>
      <c r="B17" s="69"/>
      <c r="C17" s="64"/>
      <c r="D17" s="70" t="s">
        <v>198</v>
      </c>
      <c r="E17" s="56"/>
      <c r="F17" s="56"/>
      <c r="G17" s="57"/>
      <c r="H17" s="9"/>
      <c r="I17" s="3"/>
      <c r="J17" s="3"/>
      <c r="K17" s="3"/>
      <c r="L17" s="3"/>
      <c r="M17" s="3"/>
      <c r="N17" s="3"/>
      <c r="O17" s="3"/>
    </row>
    <row r="18" spans="1:15" ht="13.8">
      <c r="A18" s="7"/>
      <c r="B18" s="7"/>
      <c r="C18" s="7"/>
      <c r="D18" s="7"/>
      <c r="E18" s="7"/>
      <c r="F18" s="7"/>
      <c r="G18" s="7"/>
      <c r="H18" s="1"/>
    </row>
    <row r="19" spans="1:15" ht="13.8">
      <c r="A19" s="7"/>
      <c r="B19" s="7"/>
      <c r="C19" s="7"/>
      <c r="D19" s="7"/>
      <c r="E19" s="7"/>
      <c r="F19" s="7"/>
      <c r="G19" s="7"/>
      <c r="H19" s="1"/>
    </row>
    <row r="20" spans="1:15" ht="15.6">
      <c r="A20" s="62" t="s">
        <v>167</v>
      </c>
      <c r="B20" s="59"/>
      <c r="C20" s="59"/>
      <c r="D20" s="59"/>
      <c r="E20" s="59"/>
      <c r="F20" s="59"/>
      <c r="G20" s="59"/>
      <c r="H20" s="1"/>
    </row>
    <row r="21" spans="1:15" ht="15.75" customHeight="1">
      <c r="A21" s="11"/>
      <c r="B21" s="11"/>
      <c r="C21" s="11"/>
      <c r="D21" s="11"/>
      <c r="E21" s="11"/>
      <c r="F21" s="11"/>
      <c r="G21" s="11"/>
      <c r="H21" s="1"/>
    </row>
    <row r="22" spans="1:15" ht="15.75" customHeight="1">
      <c r="A22" s="71" t="s">
        <v>168</v>
      </c>
      <c r="B22" s="71" t="s">
        <v>169</v>
      </c>
      <c r="C22" s="71" t="s">
        <v>170</v>
      </c>
      <c r="D22" s="71" t="s">
        <v>171</v>
      </c>
      <c r="E22" s="71" t="s">
        <v>172</v>
      </c>
      <c r="F22" s="71" t="s">
        <v>173</v>
      </c>
      <c r="G22" s="71" t="s">
        <v>174</v>
      </c>
      <c r="H22" s="1"/>
    </row>
    <row r="23" spans="1:15" ht="15.75" customHeight="1">
      <c r="A23" s="72"/>
      <c r="B23" s="73"/>
      <c r="C23" s="72"/>
      <c r="D23" s="72"/>
      <c r="E23" s="72"/>
      <c r="F23" s="72"/>
      <c r="G23" s="72"/>
      <c r="H23" s="1"/>
    </row>
    <row r="24" spans="1:15" ht="15.75" customHeight="1">
      <c r="A24" s="12" t="s">
        <v>188</v>
      </c>
      <c r="B24" s="13">
        <v>44250</v>
      </c>
      <c r="C24" s="12">
        <v>1</v>
      </c>
      <c r="D24" s="14" t="s">
        <v>175</v>
      </c>
      <c r="E24" s="12" t="s">
        <v>178</v>
      </c>
      <c r="F24" s="12" t="s">
        <v>176</v>
      </c>
      <c r="G24" s="12" t="s">
        <v>176</v>
      </c>
      <c r="H24" s="1"/>
    </row>
    <row r="25" spans="1:15" ht="31.5" customHeight="1">
      <c r="A25" s="12" t="s">
        <v>188</v>
      </c>
      <c r="B25" s="15">
        <v>44972</v>
      </c>
      <c r="C25" s="12">
        <v>2</v>
      </c>
      <c r="D25" s="14" t="s">
        <v>189</v>
      </c>
      <c r="E25" s="12" t="s">
        <v>190</v>
      </c>
      <c r="F25" s="12" t="s">
        <v>178</v>
      </c>
      <c r="G25" s="12" t="s">
        <v>176</v>
      </c>
      <c r="H25" s="1"/>
    </row>
    <row r="26" spans="1:15" ht="48">
      <c r="A26" s="12" t="s">
        <v>177</v>
      </c>
      <c r="B26" s="98">
        <v>45720</v>
      </c>
      <c r="C26" s="16">
        <v>3</v>
      </c>
      <c r="D26" s="17" t="s">
        <v>199</v>
      </c>
      <c r="E26" s="16" t="s">
        <v>190</v>
      </c>
      <c r="F26" s="16" t="s">
        <v>196</v>
      </c>
      <c r="G26" s="16" t="s">
        <v>176</v>
      </c>
      <c r="H26" s="1"/>
    </row>
    <row r="27" spans="1:15" ht="15.75" customHeight="1">
      <c r="A27" s="66" t="s">
        <v>179</v>
      </c>
      <c r="B27" s="59"/>
      <c r="C27" s="59"/>
      <c r="D27" s="59"/>
      <c r="E27" s="59"/>
      <c r="F27" s="67" t="s">
        <v>180</v>
      </c>
      <c r="G27" s="59"/>
      <c r="H27" s="1"/>
    </row>
    <row r="28" spans="1:15" ht="15.75" customHeight="1">
      <c r="A28" s="10"/>
      <c r="B28" s="10"/>
      <c r="C28" s="10"/>
      <c r="D28" s="10"/>
      <c r="E28" s="10"/>
      <c r="F28" s="10"/>
      <c r="G28" s="10"/>
    </row>
    <row r="29" spans="1:15" ht="15.75" customHeight="1">
      <c r="A29" s="8"/>
      <c r="B29" s="8"/>
      <c r="C29" s="8"/>
      <c r="D29" s="8"/>
      <c r="E29" s="8"/>
      <c r="F29" s="8"/>
      <c r="G29" s="8"/>
    </row>
    <row r="30" spans="1:15" ht="15.75" customHeight="1"/>
    <row r="31" spans="1:15" ht="15.75" customHeight="1"/>
    <row r="32" spans="1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</sheetData>
  <sheetProtection algorithmName="SHA-512" hashValue="AXuyWGmtfXZbQSu4r9gAGrrnb5Lx7TJo07uGkQA/CSAFd7Iy2QOQe1z+g8lm9nYLHBKsI472Y3ao766viBSWgg==" saltValue="h+W4pn7vCUgZaF+2rx0chg==" spinCount="100000" sheet="1" objects="1" scenarios="1"/>
  <mergeCells count="30">
    <mergeCell ref="A27:E27"/>
    <mergeCell ref="F27:G27"/>
    <mergeCell ref="A17:C17"/>
    <mergeCell ref="D17:G17"/>
    <mergeCell ref="A20:G20"/>
    <mergeCell ref="A22:A23"/>
    <mergeCell ref="B22:B23"/>
    <mergeCell ref="C22:C23"/>
    <mergeCell ref="D22:D23"/>
    <mergeCell ref="E22:E23"/>
    <mergeCell ref="F22:F23"/>
    <mergeCell ref="G22:G23"/>
    <mergeCell ref="B14:C14"/>
    <mergeCell ref="D14:E14"/>
    <mergeCell ref="B15:C15"/>
    <mergeCell ref="D15:E15"/>
    <mergeCell ref="B16:C16"/>
    <mergeCell ref="D16:E16"/>
    <mergeCell ref="A6:G6"/>
    <mergeCell ref="A7:G7"/>
    <mergeCell ref="A8:G8"/>
    <mergeCell ref="A10:G10"/>
    <mergeCell ref="B13:C13"/>
    <mergeCell ref="D13:E13"/>
    <mergeCell ref="A1:B3"/>
    <mergeCell ref="C1:E2"/>
    <mergeCell ref="F1:G1"/>
    <mergeCell ref="F2:G2"/>
    <mergeCell ref="C3:E3"/>
    <mergeCell ref="F3:G3"/>
  </mergeCells>
  <hyperlinks>
    <hyperlink ref="D17" r:id="rId1" display="http://107.190.139.42/~aoxlabsgc/sig/" xr:uid="{6B4F8C6D-B3FE-4FDA-9B27-2740E3B6C166}"/>
  </hyperlinks>
  <pageMargins left="0.7" right="0.7" top="0.75" bottom="0.75" header="0" footer="0"/>
  <pageSetup paperSize="12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DEFE-1D81-427F-A9AC-729C1DECE74B}">
  <sheetPr>
    <pageSetUpPr fitToPage="1"/>
  </sheetPr>
  <dimension ref="A1:W155"/>
  <sheetViews>
    <sheetView tabSelected="1" workbookViewId="0">
      <selection activeCell="K10" sqref="K10"/>
    </sheetView>
  </sheetViews>
  <sheetFormatPr baseColWidth="10" defaultColWidth="11.44140625" defaultRowHeight="13.8"/>
  <cols>
    <col min="1" max="1" width="16.5546875" style="6" customWidth="1"/>
    <col min="2" max="2" width="43.5546875" style="6" customWidth="1"/>
    <col min="3" max="21" width="6" style="6" customWidth="1"/>
    <col min="22" max="22" width="47.44140625" style="6" customWidth="1"/>
    <col min="23" max="16384" width="11.44140625" style="6"/>
  </cols>
  <sheetData>
    <row r="1" spans="1:23" s="4" customFormat="1" ht="15" customHeight="1">
      <c r="A1" s="89"/>
      <c r="B1" s="89"/>
      <c r="C1" s="76" t="str">
        <f>Control!C1</f>
        <v>Formato de matriz de autorizaciones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/>
      <c r="V1" s="74" t="str">
        <f>Control!F1</f>
        <v>Identificación:FOR-GC-061</v>
      </c>
    </row>
    <row r="2" spans="1:23" s="4" customFormat="1" ht="18.75" customHeight="1">
      <c r="A2" s="89"/>
      <c r="B2" s="89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  <c r="V2" s="75"/>
    </row>
    <row r="3" spans="1:23" s="4" customFormat="1" ht="23.25" customHeight="1">
      <c r="A3" s="89"/>
      <c r="B3" s="89"/>
      <c r="C3" s="82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4"/>
      <c r="V3" s="21" t="str">
        <f>Control!F2</f>
        <v>Revisión: 3</v>
      </c>
    </row>
    <row r="4" spans="1:23" s="4" customFormat="1" ht="25.5" customHeight="1">
      <c r="A4" s="89"/>
      <c r="B4" s="89"/>
      <c r="C4" s="85" t="s">
        <v>183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/>
      <c r="V4" s="21" t="str">
        <f>Control!F3</f>
        <v>Inicio de vigencia: 2025-03-04</v>
      </c>
    </row>
    <row r="5" spans="1:23" s="4" customFormat="1" ht="8.2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3" s="4" customFormat="1" ht="28.5" customHeight="1">
      <c r="A6" s="22" t="s">
        <v>184</v>
      </c>
      <c r="B6" s="23"/>
      <c r="C6" s="90">
        <v>45720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24"/>
      <c r="W6" s="5"/>
    </row>
    <row r="7" spans="1:2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3" ht="18">
      <c r="A8" s="26"/>
      <c r="B8" s="26"/>
      <c r="C8" s="88" t="s">
        <v>1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26"/>
    </row>
    <row r="9" spans="1:23" ht="190.8">
      <c r="A9" s="27" t="s">
        <v>2</v>
      </c>
      <c r="B9" s="27" t="s">
        <v>0</v>
      </c>
      <c r="C9" s="28" t="s">
        <v>138</v>
      </c>
      <c r="D9" s="28" t="s">
        <v>139</v>
      </c>
      <c r="E9" s="28" t="s">
        <v>140</v>
      </c>
      <c r="F9" s="28" t="s">
        <v>141</v>
      </c>
      <c r="G9" s="28" t="s">
        <v>205</v>
      </c>
      <c r="H9" s="28" t="s">
        <v>142</v>
      </c>
      <c r="I9" s="28" t="s">
        <v>143</v>
      </c>
      <c r="J9" s="28" t="s">
        <v>144</v>
      </c>
      <c r="K9" s="28" t="s">
        <v>206</v>
      </c>
      <c r="L9" s="28" t="s">
        <v>146</v>
      </c>
      <c r="M9" s="28" t="s">
        <v>202</v>
      </c>
      <c r="N9" s="28" t="s">
        <v>147</v>
      </c>
      <c r="O9" s="28" t="s">
        <v>148</v>
      </c>
      <c r="P9" s="28" t="s">
        <v>203</v>
      </c>
      <c r="Q9" s="28" t="s">
        <v>149</v>
      </c>
      <c r="R9" s="28" t="s">
        <v>204</v>
      </c>
      <c r="S9" s="28" t="s">
        <v>150</v>
      </c>
      <c r="T9" s="28" t="s">
        <v>187</v>
      </c>
      <c r="U9" s="28" t="s">
        <v>151</v>
      </c>
      <c r="V9" s="29" t="s">
        <v>185</v>
      </c>
    </row>
    <row r="10" spans="1:23">
      <c r="A10" s="30">
        <v>4.0999999999999996</v>
      </c>
      <c r="B10" s="31" t="s">
        <v>3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2"/>
    </row>
    <row r="11" spans="1:23">
      <c r="A11" s="33">
        <v>4.0999999999999996</v>
      </c>
      <c r="B11" s="34" t="s">
        <v>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5"/>
    </row>
    <row r="12" spans="1:23">
      <c r="A12" s="30">
        <v>4.0999999999999996</v>
      </c>
      <c r="B12" s="31" t="s">
        <v>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2"/>
    </row>
    <row r="13" spans="1:23" ht="27.6">
      <c r="A13" s="33">
        <v>4.2</v>
      </c>
      <c r="B13" s="34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5"/>
    </row>
    <row r="14" spans="1:23" ht="27.6">
      <c r="A14" s="30">
        <v>4.2</v>
      </c>
      <c r="B14" s="31" t="s">
        <v>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2"/>
    </row>
    <row r="15" spans="1:23" ht="27.6">
      <c r="A15" s="33">
        <v>4.2</v>
      </c>
      <c r="B15" s="34" t="s">
        <v>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5"/>
    </row>
    <row r="16" spans="1:23" ht="27.6">
      <c r="A16" s="30">
        <v>5.0999999999999996</v>
      </c>
      <c r="B16" s="31" t="s">
        <v>9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2"/>
    </row>
    <row r="17" spans="1:22" ht="27.6">
      <c r="A17" s="33">
        <v>5.2</v>
      </c>
      <c r="B17" s="34" t="s">
        <v>10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5"/>
    </row>
    <row r="18" spans="1:22" ht="27.6">
      <c r="A18" s="30">
        <v>5.3</v>
      </c>
      <c r="B18" s="31" t="s">
        <v>11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2"/>
    </row>
    <row r="19" spans="1:22">
      <c r="A19" s="33">
        <v>5.5</v>
      </c>
      <c r="B19" s="34" t="s">
        <v>12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5"/>
    </row>
    <row r="20" spans="1:22" ht="27.6">
      <c r="A20" s="30">
        <v>5.5</v>
      </c>
      <c r="B20" s="31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2"/>
    </row>
    <row r="21" spans="1:22" ht="27.6">
      <c r="A21" s="33">
        <v>5.5</v>
      </c>
      <c r="B21" s="34" t="s">
        <v>14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5"/>
    </row>
    <row r="22" spans="1:22" ht="27.6">
      <c r="A22" s="30">
        <v>5.6</v>
      </c>
      <c r="B22" s="31" t="s">
        <v>15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2"/>
    </row>
    <row r="23" spans="1:22">
      <c r="A23" s="33">
        <v>5.6</v>
      </c>
      <c r="B23" s="34" t="s">
        <v>16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5"/>
    </row>
    <row r="24" spans="1:22" ht="27.6">
      <c r="A24" s="30">
        <v>5.6</v>
      </c>
      <c r="B24" s="31" t="s">
        <v>17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2"/>
    </row>
    <row r="25" spans="1:22">
      <c r="A25" s="33">
        <v>5.6</v>
      </c>
      <c r="B25" s="34" t="s">
        <v>18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5"/>
    </row>
    <row r="26" spans="1:22" ht="27.6">
      <c r="A26" s="30">
        <v>5.6</v>
      </c>
      <c r="B26" s="31" t="s">
        <v>19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2"/>
    </row>
    <row r="27" spans="1:22">
      <c r="A27" s="33">
        <v>5.7</v>
      </c>
      <c r="B27" s="34" t="s">
        <v>20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5"/>
    </row>
    <row r="28" spans="1:22" ht="27.6">
      <c r="A28" s="30">
        <v>5.7</v>
      </c>
      <c r="B28" s="31" t="s">
        <v>154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2"/>
    </row>
    <row r="29" spans="1:22" ht="27.6">
      <c r="A29" s="33">
        <v>6.2</v>
      </c>
      <c r="B29" s="34" t="s">
        <v>21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5"/>
    </row>
    <row r="30" spans="1:22" ht="27.6">
      <c r="A30" s="30">
        <v>6.2</v>
      </c>
      <c r="B30" s="31" t="s">
        <v>22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2"/>
    </row>
    <row r="31" spans="1:22" ht="27.6">
      <c r="A31" s="33">
        <v>6.2</v>
      </c>
      <c r="B31" s="34" t="s">
        <v>23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5"/>
    </row>
    <row r="32" spans="1:22">
      <c r="A32" s="30">
        <v>6.2</v>
      </c>
      <c r="B32" s="31" t="s">
        <v>24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2"/>
    </row>
    <row r="33" spans="1:22">
      <c r="A33" s="33">
        <v>6.2</v>
      </c>
      <c r="B33" s="34" t="s">
        <v>25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5"/>
    </row>
    <row r="34" spans="1:22">
      <c r="A34" s="30">
        <v>6.2</v>
      </c>
      <c r="B34" s="31" t="s">
        <v>26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2"/>
    </row>
    <row r="35" spans="1:22">
      <c r="A35" s="33">
        <v>6.2</v>
      </c>
      <c r="B35" s="34" t="s">
        <v>27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5"/>
    </row>
    <row r="36" spans="1:22">
      <c r="A36" s="30">
        <v>6.2</v>
      </c>
      <c r="B36" s="31" t="s">
        <v>28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2"/>
    </row>
    <row r="37" spans="1:22">
      <c r="A37" s="33">
        <v>6.2</v>
      </c>
      <c r="B37" s="34" t="s">
        <v>29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5"/>
    </row>
    <row r="38" spans="1:22">
      <c r="A38" s="30">
        <v>6.2</v>
      </c>
      <c r="B38" s="31" t="s">
        <v>30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2"/>
    </row>
    <row r="39" spans="1:22">
      <c r="A39" s="33">
        <v>6.2</v>
      </c>
      <c r="B39" s="34" t="s">
        <v>31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5"/>
    </row>
    <row r="40" spans="1:22">
      <c r="A40" s="30">
        <v>6.2</v>
      </c>
      <c r="B40" s="31" t="s">
        <v>32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2"/>
    </row>
    <row r="41" spans="1:22">
      <c r="A41" s="33">
        <v>6.2</v>
      </c>
      <c r="B41" s="34" t="s">
        <v>33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5"/>
    </row>
    <row r="42" spans="1:22" ht="27.6">
      <c r="A42" s="30">
        <v>6.3</v>
      </c>
      <c r="B42" s="31" t="s">
        <v>34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2"/>
    </row>
    <row r="43" spans="1:22" ht="27.6">
      <c r="A43" s="33">
        <v>6.3</v>
      </c>
      <c r="B43" s="34" t="s">
        <v>35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5"/>
    </row>
    <row r="44" spans="1:22">
      <c r="A44" s="30">
        <v>6.3</v>
      </c>
      <c r="B44" s="31" t="s">
        <v>36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2"/>
    </row>
    <row r="45" spans="1:22" ht="27.6">
      <c r="A45" s="33">
        <v>6.3</v>
      </c>
      <c r="B45" s="34" t="s">
        <v>153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5"/>
    </row>
    <row r="46" spans="1:22">
      <c r="A46" s="30">
        <v>6.4</v>
      </c>
      <c r="B46" s="31" t="s">
        <v>37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2"/>
    </row>
    <row r="47" spans="1:22" ht="27.6">
      <c r="A47" s="33">
        <v>6.4</v>
      </c>
      <c r="B47" s="34" t="s">
        <v>38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5"/>
    </row>
    <row r="48" spans="1:22" ht="27.6">
      <c r="A48" s="30">
        <v>6.4</v>
      </c>
      <c r="B48" s="31" t="s">
        <v>39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2"/>
    </row>
    <row r="49" spans="1:22" ht="27.6">
      <c r="A49" s="33">
        <v>6.4</v>
      </c>
      <c r="B49" s="34" t="s">
        <v>40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5"/>
    </row>
    <row r="50" spans="1:22" ht="27.6">
      <c r="A50" s="30">
        <v>6.4</v>
      </c>
      <c r="B50" s="31" t="s">
        <v>41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2"/>
    </row>
    <row r="51" spans="1:22" ht="27.6">
      <c r="A51" s="33">
        <v>6.4</v>
      </c>
      <c r="B51" s="34" t="s">
        <v>43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5"/>
    </row>
    <row r="52" spans="1:22">
      <c r="A52" s="30">
        <v>6.4</v>
      </c>
      <c r="B52" s="31" t="s">
        <v>42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2"/>
    </row>
    <row r="53" spans="1:22" ht="27.6">
      <c r="A53" s="33">
        <v>6.4</v>
      </c>
      <c r="B53" s="34" t="s">
        <v>44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5"/>
    </row>
    <row r="54" spans="1:22" ht="41.4">
      <c r="A54" s="30">
        <v>6.4</v>
      </c>
      <c r="B54" s="31" t="s">
        <v>45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2"/>
    </row>
    <row r="55" spans="1:22" ht="27.6">
      <c r="A55" s="33">
        <v>6.4</v>
      </c>
      <c r="B55" s="34" t="s">
        <v>46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5"/>
    </row>
    <row r="56" spans="1:22" ht="27.6">
      <c r="A56" s="30">
        <v>6.4</v>
      </c>
      <c r="B56" s="31" t="s">
        <v>47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2"/>
    </row>
    <row r="57" spans="1:22">
      <c r="A57" s="33">
        <v>6.4</v>
      </c>
      <c r="B57" s="34" t="s">
        <v>48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5"/>
    </row>
    <row r="58" spans="1:22" ht="27.6">
      <c r="A58" s="30">
        <v>6.4</v>
      </c>
      <c r="B58" s="31" t="s">
        <v>49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2"/>
    </row>
    <row r="59" spans="1:22" ht="27.6">
      <c r="A59" s="33">
        <v>6.4</v>
      </c>
      <c r="B59" s="34" t="s">
        <v>50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5"/>
    </row>
    <row r="60" spans="1:22" ht="27.6">
      <c r="A60" s="30">
        <v>6.4</v>
      </c>
      <c r="B60" s="31" t="s">
        <v>51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2"/>
    </row>
    <row r="61" spans="1:22" ht="27.6">
      <c r="A61" s="33">
        <v>6.4</v>
      </c>
      <c r="B61" s="34" t="s">
        <v>152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5"/>
    </row>
    <row r="62" spans="1:22" ht="27.6">
      <c r="A62" s="30">
        <v>6.5</v>
      </c>
      <c r="B62" s="31" t="s">
        <v>52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2"/>
    </row>
    <row r="63" spans="1:22" ht="27.6">
      <c r="A63" s="33">
        <v>6.6</v>
      </c>
      <c r="B63" s="34" t="s">
        <v>54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5"/>
    </row>
    <row r="64" spans="1:22" ht="27.6">
      <c r="A64" s="30">
        <v>6.6</v>
      </c>
      <c r="B64" s="31" t="s">
        <v>55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2"/>
    </row>
    <row r="65" spans="1:22" ht="27.6">
      <c r="A65" s="33">
        <v>6.6</v>
      </c>
      <c r="B65" s="34" t="s">
        <v>56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5"/>
    </row>
    <row r="66" spans="1:22" ht="27.6">
      <c r="A66" s="30">
        <v>6.6</v>
      </c>
      <c r="B66" s="31" t="s">
        <v>57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2"/>
    </row>
    <row r="67" spans="1:22" ht="27.6">
      <c r="A67" s="33">
        <v>6.6</v>
      </c>
      <c r="B67" s="34" t="s">
        <v>53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5"/>
    </row>
    <row r="68" spans="1:22">
      <c r="A68" s="30">
        <v>7.1</v>
      </c>
      <c r="B68" s="31" t="s">
        <v>58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2"/>
    </row>
    <row r="69" spans="1:22" ht="27.6">
      <c r="A69" s="33">
        <v>7.1</v>
      </c>
      <c r="B69" s="34" t="s">
        <v>59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5"/>
    </row>
    <row r="70" spans="1:22">
      <c r="A70" s="30">
        <v>7.1</v>
      </c>
      <c r="B70" s="31" t="s">
        <v>60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2"/>
    </row>
    <row r="71" spans="1:22" ht="27.6">
      <c r="A71" s="33">
        <v>7.1</v>
      </c>
      <c r="B71" s="34" t="s">
        <v>61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5"/>
    </row>
    <row r="72" spans="1:22" ht="27.6">
      <c r="A72" s="30">
        <v>7.1</v>
      </c>
      <c r="B72" s="31" t="s">
        <v>62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2"/>
    </row>
    <row r="73" spans="1:22" ht="27.6">
      <c r="A73" s="33">
        <v>7.1</v>
      </c>
      <c r="B73" s="34" t="s">
        <v>63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5"/>
    </row>
    <row r="74" spans="1:22" ht="27.6">
      <c r="A74" s="30">
        <v>7.1</v>
      </c>
      <c r="B74" s="31" t="s">
        <v>64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2"/>
    </row>
    <row r="75" spans="1:22" ht="27.6">
      <c r="A75" s="33">
        <v>7.2</v>
      </c>
      <c r="B75" s="34" t="s">
        <v>65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5"/>
    </row>
    <row r="76" spans="1:22" ht="27.6">
      <c r="A76" s="30">
        <v>7.2</v>
      </c>
      <c r="B76" s="31" t="s">
        <v>66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2"/>
    </row>
    <row r="77" spans="1:22">
      <c r="A77" s="33">
        <v>7.2</v>
      </c>
      <c r="B77" s="34" t="s">
        <v>67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5"/>
    </row>
    <row r="78" spans="1:22" ht="27.6">
      <c r="A78" s="30">
        <v>7.2</v>
      </c>
      <c r="B78" s="31" t="s">
        <v>68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2"/>
    </row>
    <row r="79" spans="1:22" ht="27.6">
      <c r="A79" s="33">
        <v>7.2</v>
      </c>
      <c r="B79" s="34" t="s">
        <v>69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5"/>
    </row>
    <row r="80" spans="1:22">
      <c r="A80" s="30">
        <v>7.4</v>
      </c>
      <c r="B80" s="31" t="s">
        <v>70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2"/>
    </row>
    <row r="81" spans="1:22" ht="27.6">
      <c r="A81" s="33">
        <v>7.4</v>
      </c>
      <c r="B81" s="34" t="s">
        <v>72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5"/>
    </row>
    <row r="82" spans="1:22">
      <c r="A82" s="30">
        <v>7.4</v>
      </c>
      <c r="B82" s="31" t="s">
        <v>71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2"/>
    </row>
    <row r="83" spans="1:22" ht="27.6">
      <c r="A83" s="33">
        <v>7.5</v>
      </c>
      <c r="B83" s="34" t="s">
        <v>73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5"/>
    </row>
    <row r="84" spans="1:22">
      <c r="A84" s="30">
        <v>7.5</v>
      </c>
      <c r="B84" s="31" t="s">
        <v>74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2"/>
    </row>
    <row r="85" spans="1:22">
      <c r="A85" s="33">
        <v>7.5</v>
      </c>
      <c r="B85" s="34" t="s">
        <v>76</v>
      </c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5"/>
    </row>
    <row r="86" spans="1:22">
      <c r="A86" s="30">
        <v>7.5</v>
      </c>
      <c r="B86" s="31" t="s">
        <v>75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2"/>
    </row>
    <row r="87" spans="1:22" ht="27.6">
      <c r="A87" s="33">
        <v>7.6</v>
      </c>
      <c r="B87" s="34" t="s">
        <v>77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5"/>
    </row>
    <row r="88" spans="1:22" ht="27.6">
      <c r="A88" s="30">
        <v>7.6</v>
      </c>
      <c r="B88" s="31" t="s">
        <v>78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2"/>
    </row>
    <row r="89" spans="1:22" ht="41.4">
      <c r="A89" s="33">
        <v>7.7</v>
      </c>
      <c r="B89" s="34" t="s">
        <v>79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5"/>
    </row>
    <row r="90" spans="1:22" ht="27.6">
      <c r="A90" s="30">
        <v>7.7</v>
      </c>
      <c r="B90" s="31" t="s">
        <v>80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2"/>
    </row>
    <row r="91" spans="1:22" ht="27.6">
      <c r="A91" s="33">
        <v>7.7</v>
      </c>
      <c r="B91" s="34" t="s">
        <v>82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5"/>
    </row>
    <row r="92" spans="1:22" ht="27.6">
      <c r="A92" s="30">
        <v>7.7</v>
      </c>
      <c r="B92" s="31" t="s">
        <v>83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2"/>
    </row>
    <row r="93" spans="1:22" ht="27.6">
      <c r="A93" s="33">
        <v>7.7</v>
      </c>
      <c r="B93" s="34" t="s">
        <v>81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5"/>
    </row>
    <row r="94" spans="1:22" ht="41.4">
      <c r="A94" s="30">
        <v>7.7</v>
      </c>
      <c r="B94" s="31" t="s">
        <v>84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2"/>
    </row>
    <row r="95" spans="1:22">
      <c r="A95" s="33">
        <v>7.8</v>
      </c>
      <c r="B95" s="34" t="s">
        <v>85</v>
      </c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5"/>
    </row>
    <row r="96" spans="1:22">
      <c r="A96" s="30">
        <v>7.8</v>
      </c>
      <c r="B96" s="31" t="s">
        <v>86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2"/>
    </row>
    <row r="97" spans="1:22">
      <c r="A97" s="33">
        <v>7.9</v>
      </c>
      <c r="B97" s="34" t="s">
        <v>87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5"/>
    </row>
    <row r="98" spans="1:22" ht="27.6">
      <c r="A98" s="30">
        <v>7.9</v>
      </c>
      <c r="B98" s="31" t="s">
        <v>88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2"/>
    </row>
    <row r="99" spans="1:22" ht="41.4">
      <c r="A99" s="33">
        <v>7.9</v>
      </c>
      <c r="B99" s="34" t="s">
        <v>89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5"/>
    </row>
    <row r="100" spans="1:22">
      <c r="A100" s="36">
        <v>7.1</v>
      </c>
      <c r="B100" s="31" t="s">
        <v>90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2"/>
    </row>
    <row r="101" spans="1:22">
      <c r="A101" s="37">
        <v>7.1</v>
      </c>
      <c r="B101" s="34" t="s">
        <v>91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5"/>
    </row>
    <row r="102" spans="1:22">
      <c r="A102" s="36">
        <v>7.1</v>
      </c>
      <c r="B102" s="31" t="s">
        <v>92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2"/>
    </row>
    <row r="103" spans="1:22">
      <c r="A103" s="37">
        <v>7.1</v>
      </c>
      <c r="B103" s="34" t="s">
        <v>93</v>
      </c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5"/>
    </row>
    <row r="104" spans="1:22">
      <c r="A104" s="36">
        <v>7.1</v>
      </c>
      <c r="B104" s="31" t="s">
        <v>94</v>
      </c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2"/>
    </row>
    <row r="105" spans="1:22" ht="27.6">
      <c r="A105" s="37">
        <v>7.1</v>
      </c>
      <c r="B105" s="34" t="s">
        <v>95</v>
      </c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5"/>
    </row>
    <row r="106" spans="1:22" ht="27.6">
      <c r="A106" s="36">
        <v>7.1</v>
      </c>
      <c r="B106" s="31" t="s">
        <v>96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2"/>
    </row>
    <row r="107" spans="1:22" ht="27.6">
      <c r="A107" s="37">
        <v>7.1</v>
      </c>
      <c r="B107" s="34" t="s">
        <v>97</v>
      </c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5"/>
    </row>
    <row r="108" spans="1:22" ht="41.4">
      <c r="A108" s="36">
        <v>7.11</v>
      </c>
      <c r="B108" s="31" t="s">
        <v>98</v>
      </c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2"/>
    </row>
    <row r="109" spans="1:22" ht="41.4">
      <c r="A109" s="33">
        <v>7.11</v>
      </c>
      <c r="B109" s="34" t="s">
        <v>99</v>
      </c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5"/>
    </row>
    <row r="110" spans="1:22" ht="27.6">
      <c r="A110" s="36">
        <v>7.11</v>
      </c>
      <c r="B110" s="31" t="s">
        <v>100</v>
      </c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2"/>
    </row>
    <row r="111" spans="1:22" ht="27.6">
      <c r="A111" s="38">
        <v>8.1999999999999993</v>
      </c>
      <c r="B111" s="34" t="s">
        <v>101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5"/>
    </row>
    <row r="112" spans="1:22">
      <c r="A112" s="39">
        <v>8.3000000000000007</v>
      </c>
      <c r="B112" s="31" t="s">
        <v>102</v>
      </c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2"/>
    </row>
    <row r="113" spans="1:22">
      <c r="A113" s="33">
        <v>8.3000000000000007</v>
      </c>
      <c r="B113" s="34" t="s">
        <v>103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5"/>
    </row>
    <row r="114" spans="1:22">
      <c r="A114" s="30">
        <v>8.3000000000000007</v>
      </c>
      <c r="B114" s="31" t="s">
        <v>104</v>
      </c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2"/>
    </row>
    <row r="115" spans="1:22">
      <c r="A115" s="33">
        <v>8.3000000000000007</v>
      </c>
      <c r="B115" s="34" t="s">
        <v>105</v>
      </c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5"/>
    </row>
    <row r="116" spans="1:22" ht="27.6">
      <c r="A116" s="30">
        <v>8.3000000000000007</v>
      </c>
      <c r="B116" s="31" t="s">
        <v>106</v>
      </c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2"/>
    </row>
    <row r="117" spans="1:22">
      <c r="A117" s="33">
        <v>8.4</v>
      </c>
      <c r="B117" s="34" t="s">
        <v>107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5"/>
    </row>
    <row r="118" spans="1:22" ht="27.6">
      <c r="A118" s="30">
        <v>8.4</v>
      </c>
      <c r="B118" s="31" t="s">
        <v>108</v>
      </c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2"/>
    </row>
    <row r="119" spans="1:22">
      <c r="A119" s="33">
        <v>8.5</v>
      </c>
      <c r="B119" s="34" t="s">
        <v>109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5"/>
    </row>
    <row r="120" spans="1:22" ht="27.6">
      <c r="A120" s="30">
        <v>8.5</v>
      </c>
      <c r="B120" s="31" t="s">
        <v>110</v>
      </c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2"/>
    </row>
    <row r="121" spans="1:22">
      <c r="A121" s="33">
        <v>8.5</v>
      </c>
      <c r="B121" s="34" t="s">
        <v>111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5"/>
    </row>
    <row r="122" spans="1:22" ht="27.6">
      <c r="A122" s="30">
        <v>8.5</v>
      </c>
      <c r="B122" s="31" t="s">
        <v>112</v>
      </c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2"/>
    </row>
    <row r="123" spans="1:22" ht="27.6">
      <c r="A123" s="33">
        <v>8.5</v>
      </c>
      <c r="B123" s="34" t="s">
        <v>113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5"/>
    </row>
    <row r="124" spans="1:22" ht="27.6">
      <c r="A124" s="30">
        <v>8.5</v>
      </c>
      <c r="B124" s="31" t="s">
        <v>114</v>
      </c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2"/>
    </row>
    <row r="125" spans="1:22">
      <c r="A125" s="33">
        <v>8.6</v>
      </c>
      <c r="B125" s="34" t="s">
        <v>115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5"/>
    </row>
    <row r="126" spans="1:22" ht="27.6">
      <c r="A126" s="30">
        <v>8.6</v>
      </c>
      <c r="B126" s="31" t="s">
        <v>116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2"/>
    </row>
    <row r="127" spans="1:22" ht="27.6">
      <c r="A127" s="33">
        <v>8.6</v>
      </c>
      <c r="B127" s="34" t="s">
        <v>117</v>
      </c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5"/>
    </row>
    <row r="128" spans="1:22">
      <c r="A128" s="30">
        <v>8.6999999999999993</v>
      </c>
      <c r="B128" s="31" t="s">
        <v>118</v>
      </c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2"/>
    </row>
    <row r="129" spans="1:22">
      <c r="A129" s="33">
        <v>8.6999999999999993</v>
      </c>
      <c r="B129" s="34" t="s">
        <v>119</v>
      </c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5"/>
    </row>
    <row r="130" spans="1:22" ht="27.6">
      <c r="A130" s="30">
        <v>8.6999999999999993</v>
      </c>
      <c r="B130" s="31" t="s">
        <v>122</v>
      </c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2"/>
    </row>
    <row r="131" spans="1:22" ht="27.6">
      <c r="A131" s="33">
        <v>8.6999999999999993</v>
      </c>
      <c r="B131" s="34" t="s">
        <v>120</v>
      </c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5"/>
    </row>
    <row r="132" spans="1:22" ht="27.6">
      <c r="A132" s="30">
        <v>8.6999999999999993</v>
      </c>
      <c r="B132" s="31" t="s">
        <v>121</v>
      </c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2"/>
    </row>
    <row r="133" spans="1:22" ht="27.6">
      <c r="A133" s="33">
        <v>8.6999999999999993</v>
      </c>
      <c r="B133" s="34" t="s">
        <v>123</v>
      </c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5"/>
    </row>
    <row r="134" spans="1:22" ht="27.6">
      <c r="A134" s="30">
        <v>8.6999999999999993</v>
      </c>
      <c r="B134" s="31" t="s">
        <v>124</v>
      </c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2"/>
    </row>
    <row r="135" spans="1:22">
      <c r="A135" s="33">
        <v>8.6999999999999993</v>
      </c>
      <c r="B135" s="34" t="s">
        <v>125</v>
      </c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5"/>
    </row>
    <row r="136" spans="1:22" ht="27.6">
      <c r="A136" s="30">
        <v>8.8000000000000007</v>
      </c>
      <c r="B136" s="31" t="s">
        <v>126</v>
      </c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2"/>
    </row>
    <row r="137" spans="1:22">
      <c r="A137" s="33">
        <v>8.8000000000000007</v>
      </c>
      <c r="B137" s="34" t="s">
        <v>128</v>
      </c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5"/>
    </row>
    <row r="138" spans="1:22">
      <c r="A138" s="30">
        <v>8.8000000000000007</v>
      </c>
      <c r="B138" s="31" t="s">
        <v>127</v>
      </c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2"/>
    </row>
    <row r="139" spans="1:22" ht="27.6">
      <c r="A139" s="33">
        <v>8.8000000000000007</v>
      </c>
      <c r="B139" s="34" t="s">
        <v>129</v>
      </c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5"/>
    </row>
    <row r="140" spans="1:22" ht="27.6">
      <c r="A140" s="30">
        <v>8.8000000000000007</v>
      </c>
      <c r="B140" s="31" t="s">
        <v>130</v>
      </c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2"/>
    </row>
    <row r="141" spans="1:22" ht="41.4">
      <c r="A141" s="33">
        <v>8.8000000000000007</v>
      </c>
      <c r="B141" s="34" t="s">
        <v>137</v>
      </c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5"/>
    </row>
    <row r="142" spans="1:22" ht="27.6">
      <c r="A142" s="30">
        <v>8.9</v>
      </c>
      <c r="B142" s="31" t="s">
        <v>131</v>
      </c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2"/>
    </row>
    <row r="143" spans="1:22" ht="27.6">
      <c r="A143" s="33">
        <v>8.9</v>
      </c>
      <c r="B143" s="34" t="s">
        <v>132</v>
      </c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5"/>
    </row>
    <row r="144" spans="1:22" ht="27.6">
      <c r="A144" s="30">
        <v>8.9</v>
      </c>
      <c r="B144" s="31" t="s">
        <v>133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2"/>
    </row>
    <row r="145" spans="1:22">
      <c r="A145" s="33">
        <v>8.9</v>
      </c>
      <c r="B145" s="34" t="s">
        <v>134</v>
      </c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5"/>
    </row>
    <row r="146" spans="1:22">
      <c r="A146" s="30">
        <v>8.9</v>
      </c>
      <c r="B146" s="31" t="s">
        <v>135</v>
      </c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2"/>
    </row>
    <row r="147" spans="1:22" ht="41.4">
      <c r="A147" s="33">
        <v>8.9</v>
      </c>
      <c r="B147" s="34" t="s">
        <v>136</v>
      </c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5"/>
    </row>
    <row r="148" spans="1:2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1:2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1:22" ht="18" customHeight="1">
      <c r="A150" s="85" t="s">
        <v>186</v>
      </c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</row>
    <row r="151" spans="1:22">
      <c r="A151" s="92"/>
      <c r="B151" s="93"/>
      <c r="C151" s="93"/>
      <c r="D151" s="93"/>
      <c r="E151" s="93"/>
      <c r="F151" s="93"/>
      <c r="G151" s="93"/>
      <c r="H151" s="93"/>
      <c r="I151" s="93"/>
      <c r="J151" s="94"/>
      <c r="K151" s="92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4"/>
    </row>
    <row r="152" spans="1:22">
      <c r="A152" s="92"/>
      <c r="B152" s="93"/>
      <c r="C152" s="93"/>
      <c r="D152" s="93"/>
      <c r="E152" s="93"/>
      <c r="F152" s="93"/>
      <c r="G152" s="93"/>
      <c r="H152" s="93"/>
      <c r="I152" s="93"/>
      <c r="J152" s="94"/>
      <c r="K152" s="92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4"/>
    </row>
    <row r="153" spans="1:22">
      <c r="A153" s="92"/>
      <c r="B153" s="93"/>
      <c r="C153" s="93"/>
      <c r="D153" s="93"/>
      <c r="E153" s="93"/>
      <c r="F153" s="93"/>
      <c r="G153" s="93"/>
      <c r="H153" s="93"/>
      <c r="I153" s="93"/>
      <c r="J153" s="94"/>
      <c r="K153" s="92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4"/>
    </row>
    <row r="154" spans="1:22">
      <c r="A154" s="92"/>
      <c r="B154" s="93"/>
      <c r="C154" s="93"/>
      <c r="D154" s="93"/>
      <c r="E154" s="93"/>
      <c r="F154" s="93"/>
      <c r="G154" s="93"/>
      <c r="H154" s="93"/>
      <c r="I154" s="93"/>
      <c r="J154" s="94"/>
      <c r="K154" s="92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4"/>
    </row>
    <row r="155" spans="1:22" ht="14.4" thickBot="1">
      <c r="A155" s="95" t="s">
        <v>172</v>
      </c>
      <c r="B155" s="96"/>
      <c r="C155" s="96"/>
      <c r="D155" s="96"/>
      <c r="E155" s="96"/>
      <c r="F155" s="96"/>
      <c r="G155" s="96"/>
      <c r="H155" s="96"/>
      <c r="I155" s="96"/>
      <c r="J155" s="97"/>
      <c r="K155" s="95" t="s">
        <v>174</v>
      </c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7"/>
    </row>
  </sheetData>
  <mergeCells count="12">
    <mergeCell ref="A150:V150"/>
    <mergeCell ref="K151:V154"/>
    <mergeCell ref="A151:J154"/>
    <mergeCell ref="K155:V155"/>
    <mergeCell ref="A155:J155"/>
    <mergeCell ref="V1:V2"/>
    <mergeCell ref="C1:U3"/>
    <mergeCell ref="C4:U4"/>
    <mergeCell ref="C8:U8"/>
    <mergeCell ref="A1:B4"/>
    <mergeCell ref="A5:V5"/>
    <mergeCell ref="C6:U6"/>
  </mergeCells>
  <pageMargins left="0.70866141732283472" right="0.70866141732283472" top="0.74803149606299213" bottom="0.74803149606299213" header="0.31496062992125984" footer="0.31496062992125984"/>
  <pageSetup paperSize="127" scale="62" fitToHeight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3fbff78c286d542b0edae22d1ec7d0d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7ad7c7cf24202c7948dd590e2143ae7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D18144-0771-4BCA-9B9D-D0B9E2D03F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D67C71-4601-436F-B4F1-C036811EA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7b884-1948-4a9f-98ff-ee09e23f750f"/>
    <ds:schemaRef ds:uri="50ca3e4a-6fcb-4aac-a8a9-5eca117e6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9B8867-025E-470F-A6DE-77BAC645C902}">
  <ds:schemaRefs>
    <ds:schemaRef ds:uri="http://schemas.microsoft.com/office/2006/metadata/properties"/>
    <ds:schemaRef ds:uri="http://schemas.microsoft.com/office/infopath/2007/PartnerControls"/>
    <ds:schemaRef ds:uri="50ca3e4a-6fcb-4aac-a8a9-5eca117e67a3"/>
    <ds:schemaRef ds:uri="0747b884-1948-4a9f-98ff-ee09e23f75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</vt:lpstr>
      <vt:lpstr>FOR-GC-061</vt:lpstr>
      <vt:lpstr>'FOR-GC-061'!Títulos_a_imprimir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Angela Patricia Patiño Pérez</cp:lastModifiedBy>
  <cp:lastPrinted>2021-03-09T14:04:14Z</cp:lastPrinted>
  <dcterms:created xsi:type="dcterms:W3CDTF">2021-02-10T14:41:43Z</dcterms:created>
  <dcterms:modified xsi:type="dcterms:W3CDTF">2025-04-05T22:03:40Z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Order">
    <vt:r8>13921000</vt:r8>
  </property>
  <property fmtid="{D5CDD505-2E9C-101B-9397-08002B2CF9AE}" pid="4" name="MediaServiceImageTags">
    <vt:lpwstr/>
  </property>
</Properties>
</file>